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rojekty\MAP III\Strategický rámec\SR aktualizace 05 2022\"/>
    </mc:Choice>
  </mc:AlternateContent>
  <bookViews>
    <workbookView xWindow="0" yWindow="0" windowWidth="28800" windowHeight="12330" tabRatio="710"/>
  </bookViews>
  <sheets>
    <sheet name="SR MAP - seznam inves. priorit" sheetId="6" r:id="rId1"/>
    <sheet name="List1" sheetId="10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'SR MAP - seznam inves. priorit'!$B$4:$F$4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9" i="6" l="1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M694" i="6" l="1"/>
  <c r="K602" i="6"/>
  <c r="K601" i="6"/>
  <c r="K600" i="6"/>
  <c r="K599" i="6"/>
  <c r="M558" i="6"/>
  <c r="M543" i="6"/>
  <c r="M542" i="6"/>
  <c r="M541" i="6"/>
  <c r="M540" i="6"/>
  <c r="M539" i="6"/>
  <c r="M538" i="6"/>
  <c r="M537" i="6"/>
  <c r="M536" i="6"/>
  <c r="M535" i="6"/>
  <c r="M534" i="6"/>
  <c r="M533" i="6"/>
  <c r="M532" i="6"/>
  <c r="M531" i="6"/>
  <c r="M530" i="6"/>
  <c r="M529" i="6"/>
  <c r="M528" i="6"/>
  <c r="M527" i="6"/>
  <c r="M526" i="6"/>
  <c r="M525" i="6"/>
  <c r="M524" i="6"/>
  <c r="M523" i="6"/>
  <c r="M506" i="6"/>
  <c r="K470" i="6"/>
  <c r="K469" i="6"/>
  <c r="K468" i="6"/>
  <c r="K467" i="6"/>
  <c r="K466" i="6"/>
  <c r="K465" i="6"/>
  <c r="M437" i="6"/>
  <c r="M436" i="6"/>
  <c r="M435" i="6"/>
  <c r="M428" i="6"/>
  <c r="M421" i="6"/>
  <c r="M244" i="6"/>
  <c r="M230" i="6"/>
  <c r="M218" i="6"/>
  <c r="M217" i="6"/>
  <c r="M216" i="6"/>
  <c r="M215" i="6"/>
  <c r="M210" i="6"/>
  <c r="M201" i="6"/>
  <c r="M200" i="6"/>
  <c r="M162" i="6"/>
  <c r="M135" i="6"/>
  <c r="M107" i="6"/>
  <c r="M106" i="6"/>
  <c r="M105" i="6"/>
  <c r="M104" i="6"/>
  <c r="M103" i="6"/>
  <c r="M102" i="6"/>
  <c r="M95" i="6"/>
  <c r="M94" i="6"/>
  <c r="M93" i="6"/>
  <c r="M92" i="6"/>
  <c r="M91" i="6"/>
  <c r="M90" i="6"/>
  <c r="M89" i="6"/>
  <c r="M62" i="6"/>
  <c r="M61" i="6"/>
  <c r="M34" i="6"/>
  <c r="M33" i="6"/>
  <c r="M32" i="6"/>
  <c r="M31" i="6"/>
  <c r="M30" i="6"/>
  <c r="M23" i="6"/>
  <c r="M22" i="6"/>
  <c r="M16" i="6"/>
  <c r="M15" i="6"/>
  <c r="M14" i="6"/>
  <c r="M13" i="6"/>
  <c r="M12" i="6"/>
  <c r="M5" i="6"/>
  <c r="M580" i="6" l="1"/>
  <c r="M579" i="6"/>
</calcChain>
</file>

<file path=xl/sharedStrings.xml><?xml version="1.0" encoding="utf-8"?>
<sst xmlns="http://schemas.openxmlformats.org/spreadsheetml/2006/main" count="5497" uniqueCount="748">
  <si>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</si>
  <si>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</si>
  <si>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</si>
  <si>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</si>
  <si>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</si>
  <si>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</si>
  <si>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</si>
  <si>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</si>
  <si>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</si>
  <si>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</si>
  <si>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</si>
  <si>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</si>
  <si>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</si>
  <si>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</si>
  <si>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</si>
  <si>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</si>
  <si>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</si>
  <si>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</si>
  <si>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</si>
  <si>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</si>
  <si>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</si>
  <si>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</si>
  <si>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</si>
  <si>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</si>
  <si>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</si>
  <si>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</si>
  <si>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</si>
  <si>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</si>
  <si>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</si>
  <si>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</si>
  <si>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</si>
  <si>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</si>
  <si>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</si>
  <si>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</si>
  <si>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</si>
  <si>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</si>
  <si>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</si>
  <si>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</si>
  <si>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</si>
  <si>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</si>
  <si>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</si>
  <si>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</si>
  <si>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</si>
  <si>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</si>
  <si>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</si>
  <si>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</si>
  <si>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</si>
  <si>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</si>
  <si>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</si>
  <si>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plánování</t>
  </si>
  <si>
    <t>v realizaci</t>
  </si>
  <si>
    <t>zrealizováno</t>
  </si>
  <si>
    <t>záměr odložen</t>
  </si>
  <si>
    <t>v přípravě</t>
  </si>
  <si>
    <t>ano</t>
  </si>
  <si>
    <t>ne</t>
  </si>
  <si>
    <t>Základní škola a Mateřská škola Babice, příspěvková organizace</t>
  </si>
  <si>
    <t>Babice</t>
  </si>
  <si>
    <t>Mateřská škola Sluníčko v obci Babice – výstavba nové MŠ</t>
  </si>
  <si>
    <t>Olomoucký</t>
  </si>
  <si>
    <t>Šternberk</t>
  </si>
  <si>
    <t>x</t>
  </si>
  <si>
    <t xml:space="preserve">Vybudování multifunkčního hřiště se sportovními prvky </t>
  </si>
  <si>
    <t>Vybudování multifunkčního hřiště se sportovními prvky</t>
  </si>
  <si>
    <t>Vybavení učebny pro výtvarnou výchovu - Zakoupení keramické pece, malířských stojanů, vhodného nábytku na uskladnění výtvarných potřeb.</t>
  </si>
  <si>
    <t>Pořízení interaktivní tabule</t>
  </si>
  <si>
    <t>Obnova zařízení a vybavení výdejny stravy</t>
  </si>
  <si>
    <t>Pomůcky pro polytechnické vzdělávání</t>
  </si>
  <si>
    <t>Obec Babice</t>
  </si>
  <si>
    <t xml:space="preserve">Základní škola a Mateřská škola Bělkovice – Lašťany, příspěvková organizace </t>
  </si>
  <si>
    <t>Obec Bělkovice - Lašťany</t>
  </si>
  <si>
    <t xml:space="preserve">Rekonstrukce vnitřního schodiště MŠ </t>
  </si>
  <si>
    <t>Olomouc</t>
  </si>
  <si>
    <t>Bělkovice-Lašťany</t>
  </si>
  <si>
    <t>Přístavba venkovního sociálního zařízení v MŠ B-L</t>
  </si>
  <si>
    <t>Řešení bezbariérovosti v ZŠ Bělkovice-Lašťany</t>
  </si>
  <si>
    <t>Sportovní hala – (součást školní tělocvična)</t>
  </si>
  <si>
    <t>Hřiště pro využití ZŠ</t>
  </si>
  <si>
    <t xml:space="preserve">Parkovací plochy kolem ZŠ </t>
  </si>
  <si>
    <t>Bezbariérové chodníky k ZŠ</t>
  </si>
  <si>
    <t xml:space="preserve">Základní škola a Mateřská škola Bohuňovice, příspěvková organizace </t>
  </si>
  <si>
    <t>Obec Bohuňovice</t>
  </si>
  <si>
    <t>00 849 251</t>
  </si>
  <si>
    <t>Vybavení ICT technikou pro MŠ</t>
  </si>
  <si>
    <t>Bohuňovice</t>
  </si>
  <si>
    <t>000 849 251</t>
  </si>
  <si>
    <t>Přírodní zahrada</t>
  </si>
  <si>
    <t>Atletická dráha s doskočištěm</t>
  </si>
  <si>
    <t>6 000 000</t>
  </si>
  <si>
    <t>Výstavba kmenových tříd školní družiny</t>
  </si>
  <si>
    <t>25 000 000</t>
  </si>
  <si>
    <t>Rekonstrukce ZŠ v oblasti digitálních technologií – wifi, digitální technologie, audiovizuální technologie</t>
  </si>
  <si>
    <t>Standard konektivity – wifi, digitální technologie, audiovizuální technologie</t>
  </si>
  <si>
    <t>Výstavba multifunkčního venkovního sportovního hřiště a sportoviště</t>
  </si>
  <si>
    <t>20 000 000</t>
  </si>
  <si>
    <t>Bezbariérový přístup</t>
  </si>
  <si>
    <t>Vybavení ICT technikou pro pedagogické zaměstnance</t>
  </si>
  <si>
    <t>Mateřská škola Bukovany, příspěvková organizace</t>
  </si>
  <si>
    <t>Obec Bukovany</t>
  </si>
  <si>
    <t>Výměna podlahy v kuchyni</t>
  </si>
  <si>
    <t>Bukovany</t>
  </si>
  <si>
    <t>Výměna venkovní dlažby na dvoře MŠ</t>
  </si>
  <si>
    <t xml:space="preserve">Základní škola a Mateřská škola Bystrovany, okres Olomouc, příspěvková organizace </t>
  </si>
  <si>
    <t>Obec Bystrovany</t>
  </si>
  <si>
    <t>Nové šatní skříňky</t>
  </si>
  <si>
    <t>Olomou</t>
  </si>
  <si>
    <t>Bystrovany</t>
  </si>
  <si>
    <t>Interaktivní tabule</t>
  </si>
  <si>
    <t>Vybavení školní kuchyně - výdejny</t>
  </si>
  <si>
    <t xml:space="preserve">Výměna podlahové krytiny v ředitelně </t>
  </si>
  <si>
    <t>Klavír</t>
  </si>
  <si>
    <t>Základní škola a mateřská škola Daskabát, příspěvková organizace</t>
  </si>
  <si>
    <t>Obec Daskabát</t>
  </si>
  <si>
    <t>Obnova didaktických pomůcek a hudebních nástrojů</t>
  </si>
  <si>
    <t>Daskabát</t>
  </si>
  <si>
    <t>Dílna polytechnického vzdělávání</t>
  </si>
  <si>
    <t>Nový nábytek MŠ, ZŠ</t>
  </si>
  <si>
    <t>Pomůcky pro EVVO v ZŠ, MŠ</t>
  </si>
  <si>
    <t>Navýšení kapacity MŠ (nová třída)</t>
  </si>
  <si>
    <t>Nábytek jídelna MŠ</t>
  </si>
  <si>
    <t>Vybavení tělocvičny – herní prvky</t>
  </si>
  <si>
    <t xml:space="preserve">Vybavení PC učebny </t>
  </si>
  <si>
    <t>Zbudování přírodní učebny</t>
  </si>
  <si>
    <t xml:space="preserve">Základní škola a Mateřská škola Aloise Štěpánka, Dolany, příspěvková organizace </t>
  </si>
  <si>
    <t>Obec Dolany</t>
  </si>
  <si>
    <t>Dolany</t>
  </si>
  <si>
    <t>Modernizace MŠ Dolany – zakoupení interaktivních tabulí do MŠ Dolany a MŠ Véska</t>
  </si>
  <si>
    <t>Obnova vybavení kmenových tříd a kabinetů školním nábytkem, modernizace tříd</t>
  </si>
  <si>
    <t>Modernizace školních hřišť</t>
  </si>
  <si>
    <t>Modernizace hřišť u MŠ Dolany a MŠ Véska, zakoupení nových herních prvků</t>
  </si>
  <si>
    <t xml:space="preserve">Mateřská škola Doloplazy, okres Olomouc, příspěvková organizace </t>
  </si>
  <si>
    <t>Obec Doloplazy</t>
  </si>
  <si>
    <t>Doloplazy</t>
  </si>
  <si>
    <t>Pořízení interaktivní tabule a výukových programů</t>
  </si>
  <si>
    <t>Základní škola Doloplazy, okres Olomouc, příspěvková organizace</t>
  </si>
  <si>
    <t xml:space="preserve">Vybudování venkovní učebny </t>
  </si>
  <si>
    <t>Nové IT vybavení pro výuku práce s digitálními technologiemi</t>
  </si>
  <si>
    <t>Nové IT vybavení pro výuku práce s digitálními technologiemi - pořízení 25ti kusů PC pro žáky a 7 kusů PC pro pedagogy</t>
  </si>
  <si>
    <t>X</t>
  </si>
  <si>
    <t xml:space="preserve">Mateřská škola Domašov nad Bystřicí, příspěvková organizace </t>
  </si>
  <si>
    <t>Obec Domašov nad Bystřicí</t>
  </si>
  <si>
    <t>Modernizace zahrady v MŠ (pořízení nového zahradního herního vybavení)</t>
  </si>
  <si>
    <t>Domašov nad Bystřicí</t>
  </si>
  <si>
    <t>Pořízení nového vybavení zahrady</t>
  </si>
  <si>
    <t>Nové obložení stěn (třída, šatna dětí a vstupní chodba)</t>
  </si>
  <si>
    <t>Zateplení budovy MŠ a nová omítka s motivem</t>
  </si>
  <si>
    <t>Nákup klavíru do MŠ</t>
  </si>
  <si>
    <t>Rekonstrukce sociálního zařízení dětí (umývárna, WC, oddělovacími boxy mezi mísami)</t>
  </si>
  <si>
    <t>Rekonstrukce elektroinstalace</t>
  </si>
  <si>
    <t xml:space="preserve">Mateřská škola Domašov u Šternberka, okres Olomouc, příspěvková organizace </t>
  </si>
  <si>
    <t>Obec Domašov u Šternberka</t>
  </si>
  <si>
    <t>Vybavení novými uč. pomůckami, Interaktivní tabule</t>
  </si>
  <si>
    <t>Domašov u Šternberka</t>
  </si>
  <si>
    <t>Vybavení novými uč. pomůckami, nákup Interaktivní tabule</t>
  </si>
  <si>
    <t>01/2018</t>
  </si>
  <si>
    <t>12/2019</t>
  </si>
  <si>
    <t>Zahrada v přírodním stylu</t>
  </si>
  <si>
    <t>Vybudování zahrady v přírodním stylu</t>
  </si>
  <si>
    <t>01/2016</t>
  </si>
  <si>
    <t>12/2022</t>
  </si>
  <si>
    <t>Modernizace výdejny stravy, vybavení pro dovoz stravy</t>
  </si>
  <si>
    <t>Venkovní učebna pro rozvoj přírodních věd a environmentální výchovy</t>
  </si>
  <si>
    <t>Modernizace sociálního zařízení pro děti</t>
  </si>
  <si>
    <t>Vybavení herny vhodným nábytkem pro nejmenší děti</t>
  </si>
  <si>
    <t>Vybavení MŠ vhodným nábytkem pro děti i pedagogické pracovníky</t>
  </si>
  <si>
    <t>Přírodní zahrada MŠ Domašov u Šternberka</t>
  </si>
  <si>
    <t>01/2020</t>
  </si>
  <si>
    <t>Vybavení MŠ ICT technikou - 1x stolní počítač, 1x notebook, dataprojektor, tiskárna</t>
  </si>
  <si>
    <t>Vybavení MŠ pro rozvoj polytechnických dovedností - sady pro děti MŠ, vybavení pro péči o školní zahradu</t>
  </si>
  <si>
    <t>Mateřská škola Hlubočky, Dukelských hrdinů 220</t>
  </si>
  <si>
    <t>Obec Hlubočky</t>
  </si>
  <si>
    <t>Dětské hřiště- herní prvky- u odloučeného pracoviště, vedlejší budova MŠ (Dukelských hrdinů 76)</t>
  </si>
  <si>
    <t>Hlubočky</t>
  </si>
  <si>
    <t>Nové herní prvky u hlavní budovy</t>
  </si>
  <si>
    <t>Mateřská škola Hlubočky Mariánské Údolí, Boční 437</t>
  </si>
  <si>
    <t>Polytechnická výchova v MŠ-technické zázemí, nářadí, vybavení</t>
  </si>
  <si>
    <t xml:space="preserve">Enviromentální výchova-pořízení technických pomůcek na pozorování/ mikroskopy,apod./, </t>
  </si>
  <si>
    <t>Opravy, výměna herních dřevěných prvků, realizace konstrukce na záchyt děšťové vody</t>
  </si>
  <si>
    <t>Základní škola Hlubočky, okres Olomouc, příspěvková organizace</t>
  </si>
  <si>
    <t>Modernizace kotelny</t>
  </si>
  <si>
    <t>Rekonstrukce (modernizace) kabinetu - ředitelny</t>
  </si>
  <si>
    <t>Relaxační koutek pro žáky I. stupně</t>
  </si>
  <si>
    <t>Základní škola Hlubočky - Mariánské Údolí, okres Olomouc, příspěvková organizace</t>
  </si>
  <si>
    <t>Modernizace PC učebny v ZŠ Hlubočky – Mariánské Údolí</t>
  </si>
  <si>
    <t>Modernizace technologií a nákup vybavení v ZŠ Hlubočky – Mariánské Údolí</t>
  </si>
  <si>
    <t>Úprava školní zahrady (oplocení, zeleň, zastřešení výklenku)</t>
  </si>
  <si>
    <t>Rekonstrukce vnitřních prostor – podlahové krytiny, obložení, sociální zařízení, topná tělesa ZŠ+ŠD, reprezentativní kout</t>
  </si>
  <si>
    <t>Rekonstrukce vnitřních prostor – rozšíření učeben ZŠ+ŠD</t>
  </si>
  <si>
    <t>Rekonstrukce školní jídelny při ZŠ</t>
  </si>
  <si>
    <t xml:space="preserve">Mateřská škola Hlušovice, okres Olomouc, příspěvková organizace </t>
  </si>
  <si>
    <t>Obec Hlušovice</t>
  </si>
  <si>
    <t>Rekonstrukce zahrady MŠ pro environmentální výuku</t>
  </si>
  <si>
    <t>Hlušovice</t>
  </si>
  <si>
    <t>Digitální technologie pro MŠ (interaktivní tabule, tablety)</t>
  </si>
  <si>
    <t>Rozšíření kapacity MŠ</t>
  </si>
  <si>
    <t>Rozšíření kapacity MŠ - přístavba ke stávající budově</t>
  </si>
  <si>
    <t>Mateřská škola Hnojice, okres Olomouc, příspěvková organizace</t>
  </si>
  <si>
    <t>Obec Hnojice</t>
  </si>
  <si>
    <t>Vybavení nábytku pro MŠ</t>
  </si>
  <si>
    <t>Hnojice</t>
  </si>
  <si>
    <t>Vybavení pro rozvoj polytechnických dovedností - vybavení školní zahrady</t>
  </si>
  <si>
    <t>Vybavení audiovizuální technikou - televize, interaktivní tabule</t>
  </si>
  <si>
    <t>Rekonstrukce sociálního zařízení - nové obklady, výmalba včetně nákupu sanitární techniky</t>
  </si>
  <si>
    <t xml:space="preserve">Základní škola a Mateřská škola Huzová, okr. Olomouc, příspěvková organizace </t>
  </si>
  <si>
    <t>Obec Huzová</t>
  </si>
  <si>
    <t>Huzová</t>
  </si>
  <si>
    <t>Úprava třídy pro dvouleté děti, vybavení</t>
  </si>
  <si>
    <t>Úprava školní zahrady, vybudování školního hřiště a doskočiště, oprava oplocení</t>
  </si>
  <si>
    <t>Rekonstrukce školní jídelny - výdejny</t>
  </si>
  <si>
    <t>Rekonstrukce WC</t>
  </si>
  <si>
    <t>Kamerový systém</t>
  </si>
  <si>
    <t>Kamerový systém, videotelefony apod.</t>
  </si>
  <si>
    <t>Výmalba školy</t>
  </si>
  <si>
    <t>Rozšíření budovy MŠ prostřednictvím nádstavby za účelem zkvalitnění a zkapacitnění MŠ</t>
  </si>
  <si>
    <t>Půdní přestavba na učebnu ŠD, kabinet na pomůcky a archiv</t>
  </si>
  <si>
    <t>Kompletní rekonstrukce podlah v budově ZŠ a MŠ za účelem zajištění statiky budovy</t>
  </si>
  <si>
    <t>ICT infrastruktura školy - nákup nových počítačů</t>
  </si>
  <si>
    <t>Rekonstrukce tělocvičny včetně vybavení mobiliářem</t>
  </si>
  <si>
    <t>Základní škola a Mateřská škola Jívová, okres Olomouc, příspěvková organizace</t>
  </si>
  <si>
    <t>Obec Jívová</t>
  </si>
  <si>
    <t>Přestavba půdy na učebnu, kabinet, archiv, obnova IT zařízení v počítačové učebně, vybudování nové učebny pro dělení spojených tříd</t>
  </si>
  <si>
    <t>Jívová</t>
  </si>
  <si>
    <t>Zahrada v MŠ – přírodní učebna</t>
  </si>
  <si>
    <t>Přístavba šaten a třídy na VV v MŠ</t>
  </si>
  <si>
    <t>Přístavba šaten ke stávající budově</t>
  </si>
  <si>
    <t>Přístavba šaten ke stávající budově včetně vybudování sociálního zařízení</t>
  </si>
  <si>
    <t>Zateplení střechy a fasády budovy školy</t>
  </si>
  <si>
    <t>Zateplení střechy a fasády budovy MŠ</t>
  </si>
  <si>
    <t>Přístavba šaten ke stávající budově ZŠ</t>
  </si>
  <si>
    <t>ZŠ a MŠ Mladějovice, okr. Olomouc, příspěvková organizace</t>
  </si>
  <si>
    <t>Obec Mladějovice</t>
  </si>
  <si>
    <t>Obnova NTB pro zaměstnance školy v ZŠ a MŠ</t>
  </si>
  <si>
    <t>Mladějovice</t>
  </si>
  <si>
    <t>Úprava zahrady v MŠ – doplnění vybavení</t>
  </si>
  <si>
    <t>Úprava pracovního prostředí pro děti mladší tří let v MŠ</t>
  </si>
  <si>
    <t>Pořízení vnitřního vybavení tříd základní školy a mateřské školy v ZŠ a MŠ Mladějovice</t>
  </si>
  <si>
    <t>MŠ – instalace a výroba vzdělávacích center pro děti (nábytek, podium, knihovna)</t>
  </si>
  <si>
    <t>Přestavba bytu v budově základní školy na školní družinu a učebnu informatiky</t>
  </si>
  <si>
    <t>Sportovní hřiště u základní školy</t>
  </si>
  <si>
    <t>Vybavení pro výuku přírodovědných předmětů, pro rozvoj čtenářské gramotnosti, zdravotní výchovu a výuky hlavních předmětů – JČ, MA, JA</t>
  </si>
  <si>
    <t>Výměna podlahové krytiny v I. třídě</t>
  </si>
  <si>
    <t>Obnova stolů a židlí ve školní výdejně ZŠ</t>
  </si>
  <si>
    <t>ZŠ – koberec pro II. třídu</t>
  </si>
  <si>
    <t>ZŠ – Obnova stolů a židlí ve školní jídelně / výdejně, koberec pro II. třídu</t>
  </si>
  <si>
    <t xml:space="preserve">Základní škola a Mateřská škola Město Libavá, příspěvková organizace </t>
  </si>
  <si>
    <t>Obec Město Libavá</t>
  </si>
  <si>
    <t>05388864</t>
  </si>
  <si>
    <t>Rekonstrukce a modernizace zahrady v MŠ (pořízení zahradního herního vybavení, vybudování venkovního zastřešeného posezení), oprava oplocení</t>
  </si>
  <si>
    <t>Město Libavá</t>
  </si>
  <si>
    <t>Úprava školních pozemků pro výuku pracovních činností a environmentální výchovy</t>
  </si>
  <si>
    <t>Vybudování multifunkční počítačové učebny, vybudování učebny pro polytechnickou výchovu včetně software, vybudování multifunkční přírodovědné učebny (fyzika, chemie, přírodopis), vybudování jazykové učebny, konektivita, rekonstrukce sborovny</t>
  </si>
  <si>
    <t>Vydláždění a zastřešení venkovního posezení na školní zahradě, oprava oplocení školní zahrady a hřiště</t>
  </si>
  <si>
    <t>Vybudování doskočiště pro skok daleký</t>
  </si>
  <si>
    <t>Obnova a sjednocení ochranných omyvatelných nátěrů stěn ve škole, rekonstrukce vstupního prostoru školy a vstupního prostoru do tělocvičny ze zahrady MŠ, rekonstrukce sociálního zařízení (nátěry zárubní, výměna splachovadel), výměna dveří</t>
  </si>
  <si>
    <t>Pomůcky pro polytechnickou výchovu do MŠ a ZŠ</t>
  </si>
  <si>
    <t>Kompenzační pomůcky pro žáky s podpůrnými opatřeními</t>
  </si>
  <si>
    <t>Vybudování venkovní učebny</t>
  </si>
  <si>
    <t>Vybudování venkovní učebny pro výuku přírodovědných oborů</t>
  </si>
  <si>
    <t>Mateřská škola Moravský Beroun, příspěvková organizace</t>
  </si>
  <si>
    <t>Město Moravský Beroun</t>
  </si>
  <si>
    <t>Technické a materiální vybavení zahrady hracími prvky a hřištěm, možnosti polytechnického vzdělávání, ekologické výzkumy, pokusy</t>
  </si>
  <si>
    <t>Moravský Beroun</t>
  </si>
  <si>
    <t xml:space="preserve">Vybavení třídy pro děti mladší 3 let. V průběhu následujících let 2018 – 2019 </t>
  </si>
  <si>
    <t xml:space="preserve">Vybavení třídy pro děti mladší 3 let. </t>
  </si>
  <si>
    <t>Vybavení tříd hračkami pro 2 leté děti</t>
  </si>
  <si>
    <t>Vybavení tříd novými učebními pomůckami, pomůcky pro polytechnické vzdělávání</t>
  </si>
  <si>
    <t>Vybavení ICT technikou</t>
  </si>
  <si>
    <t>Interaktivní projektová tabule</t>
  </si>
  <si>
    <t>Vybavení logopedické třídy</t>
  </si>
  <si>
    <t>Vybudování plynové kotelny</t>
  </si>
  <si>
    <t>Modernizace zahrady v MŠ (pořízení nového herního vybavení)</t>
  </si>
  <si>
    <t>Zabezpečení školy - videotelefony</t>
  </si>
  <si>
    <t>Výměna osvětlení v budovách za LED osvětlení</t>
  </si>
  <si>
    <t>Oprava veřejného osvětlení a výměna na LED svítidla</t>
  </si>
  <si>
    <t>Školní zahrada – dopadové plochy</t>
  </si>
  <si>
    <t>Kompletní zateplení MŠ</t>
  </si>
  <si>
    <t xml:space="preserve">Dlažba a obklady ve vnitřních prostorách MŠ </t>
  </si>
  <si>
    <t>Základní škola Moravský Beroun, okres Olomouc, příspěvková organizace</t>
  </si>
  <si>
    <t xml:space="preserve">Rekonstrukce učebny cizích jazyků </t>
  </si>
  <si>
    <t>Rekonstrukce a vybavení učeben pro rozvoj klíčových kompetencí</t>
  </si>
  <si>
    <t>Venkovní sportoviště – povrchová úprava – II. ETAPA</t>
  </si>
  <si>
    <t>Výměna plynových kotlů</t>
  </si>
  <si>
    <t>Venkovní sportoviště – povrchová úprava – III. ETAPA</t>
  </si>
  <si>
    <t>Bezbariérovost školy</t>
  </si>
  <si>
    <t>Oprava střech</t>
  </si>
  <si>
    <t>Vybavení tělocvičny a tříd novým nábytkem</t>
  </si>
  <si>
    <t>Základní umělecká škola Moravský Beroun, Dvořákova 349, příspěvková organizace</t>
  </si>
  <si>
    <t>Vybavení tříd hudebního oboru novými hudebními nástroji</t>
  </si>
  <si>
    <t xml:space="preserve">Olomoucký </t>
  </si>
  <si>
    <t>Oprava varhan</t>
  </si>
  <si>
    <t>Mateřská škola Mrsklesy, příspěvková organizace</t>
  </si>
  <si>
    <t>Obec Mrsklesy</t>
  </si>
  <si>
    <t>Mrsklesy</t>
  </si>
  <si>
    <t>Technické a řemeslné obory</t>
  </si>
  <si>
    <t>Technické a řemeslné obory - nákup venkovního nářadí, venkovní dílna</t>
  </si>
  <si>
    <t>Mateřská škola Lužice, okres Olomouc, příspěvková organizace</t>
  </si>
  <si>
    <t>Obec Lužice</t>
  </si>
  <si>
    <t>Nová asfaltová cesta na školní zahradě včetně dopravního značení pro hry a vybavení školní zahrady</t>
  </si>
  <si>
    <t>Lužice</t>
  </si>
  <si>
    <t>Vstupní brána do MŠ a oplocení školy</t>
  </si>
  <si>
    <t>Vybavení tříd novými učebními pomůckami</t>
  </si>
  <si>
    <t>Rekonstrukce tříd a nová podlaha</t>
  </si>
  <si>
    <t>Šatny pro děti a zaměstnance ve sklepních prostorách školy</t>
  </si>
  <si>
    <t>Zateplení budovy včetně výměny oken</t>
  </si>
  <si>
    <t>Zřízení lehárny v půdních prostorách školy</t>
  </si>
  <si>
    <t>Nová vzduchotechnika do školní kuchyně</t>
  </si>
  <si>
    <t>Vydláždění a zastřešení venkovního posezení na školní zahradě (vybudování altánu)</t>
  </si>
  <si>
    <t>Obnova odstavných ploch a tvorba nových parkovacích míst</t>
  </si>
  <si>
    <t>Výměna střešní krytiny</t>
  </si>
  <si>
    <t xml:space="preserve">Základní škola a Mateřská škola Samotišky, příspěvková organizace </t>
  </si>
  <si>
    <t>Obec Samotišky</t>
  </si>
  <si>
    <t>Rekonstrukce tříd a vnitřních prostor budovy MŠ, vybavení v oblasti digitálních technologií pro MŠ</t>
  </si>
  <si>
    <t>Samotišky</t>
  </si>
  <si>
    <t>Vybavení MŠ Samotišky novými šatními skříněmi a digitálními technologiemi</t>
  </si>
  <si>
    <t>Úprava zahrady – dopadové plochy, nové prvky MŠ</t>
  </si>
  <si>
    <t>Rekonstrukce a inovace ZŠ a MŠ Samotišky</t>
  </si>
  <si>
    <t>Půdní vestavba nebo přístavba - rozšíření tříd a vnitřních prostor budovy pro účely vybudování školní družiny</t>
  </si>
  <si>
    <t>Půdní vestavba nebo přístavba - rozšíření tříd a vnitřních prostor budovy</t>
  </si>
  <si>
    <t>Vybudování odborných učeben pro rozvoj klíčových kompetencí, vč. vybavení – rekonstrukce</t>
  </si>
  <si>
    <t>Venkovní přírodní učebna</t>
  </si>
  <si>
    <t>Rekonstrukce tříd a všech vnitřních prostor budovy ZŠ včetně vybavení učeben – digitální technologie</t>
  </si>
  <si>
    <t xml:space="preserve">Výstavba tělocvičny </t>
  </si>
  <si>
    <t>Základní škola a Mateřská škola Štarnov, okres Olomouc, příspěvková organizace</t>
  </si>
  <si>
    <t>Obec Štarnov</t>
  </si>
  <si>
    <t>MŠ Štarnov – rozšíření kapacity</t>
  </si>
  <si>
    <t>Štarnov</t>
  </si>
  <si>
    <t>Generální rekonstrukce vnitřních prostor budovy ZŠ (chodba, šatna, učebna VV, třída, školní  jídelna - výdejna, půda – půdní vestavba).</t>
  </si>
  <si>
    <t>Úprava okolí základní školy - Úprava travnatých ploch a chodníků kolem budovy základní školy, oplocení celého objektu základní školy, vybudování parkoviště</t>
  </si>
  <si>
    <t>Venkovní učebna v areálu ZŠ Štarnov</t>
  </si>
  <si>
    <t>Základní škola Dr. Hrubého 2, Šternberk, příspěvková organizace</t>
  </si>
  <si>
    <t>Město Šternberk</t>
  </si>
  <si>
    <t xml:space="preserve">Rekonstrukce a modernizace  učebny chemie (vybavení nábytkem, rozvody – elektro, voda) </t>
  </si>
  <si>
    <t>Vybudování učeben pro výuku přírodopisu a cizích jazyků v půdní vestavbě (stavební práce, vybavení nábytkem a pomůckami), jejich vybavení ICT</t>
  </si>
  <si>
    <t>Celkové stavební úpravy a modernizace školních šaten ve sklepních prostorách školy (odstranění vlhkosti stěn, nová elektroinstalace, výměna dveří, výmalba, obměna šatních skříněk)</t>
  </si>
  <si>
    <t>Celková rekonstrukce elektroinstalace v celé budově školy (výměna hliníkového vedení za měděné)</t>
  </si>
  <si>
    <t>Vybavení kmenových učeben nábytkem (skříňě, katedry, police, počítačové stoly)</t>
  </si>
  <si>
    <t xml:space="preserve">Nákup nových šatních skříněk </t>
  </si>
  <si>
    <t>Rekonstrukce tělocvičny včetně sociálního zařízení</t>
  </si>
  <si>
    <t>Celková rekonstrukce školní jídelny / zvětšení prostor</t>
  </si>
  <si>
    <t>Rekonstrukce některých tříd (podlahy, oprava omítek, výmalba, elektroinstalace, osvětlení)</t>
  </si>
  <si>
    <t>Rekonstrukce některých kmenových tříd (podlahy, oprava omítek, výmalba, elektroinstalace, osvětlení)</t>
  </si>
  <si>
    <t>Rekonstrukce okapové soustavy</t>
  </si>
  <si>
    <t>Rekonstrukce učebny výtvarné výchovy v suterén školy (odstranění vlhkosti stěn, nová elektroinstalace, omítky, výmalba)</t>
  </si>
  <si>
    <t>Vybudování odborné multimediální a IT učebny</t>
  </si>
  <si>
    <t>Knihovna včetně vybavení a mobiliáře</t>
  </si>
  <si>
    <t>Družina</t>
  </si>
  <si>
    <t>Velkokapacitní myčka</t>
  </si>
  <si>
    <t>Mateřská škola Komenského 44, Šternberk, příspěvková organizace</t>
  </si>
  <si>
    <t>Zahrada školy – přírodní učebna</t>
  </si>
  <si>
    <t>Internet, interaktivní tabule</t>
  </si>
  <si>
    <t>Vstupní „brána“ do MŠ + oplocení školy</t>
  </si>
  <si>
    <t>Modernizace výdejen stravy – nerez vybavení</t>
  </si>
  <si>
    <t>Bezbariérový nábytek do herny - inkluze</t>
  </si>
  <si>
    <t xml:space="preserve">Pomůcky pro polytechnické vzdělávání </t>
  </si>
  <si>
    <t>Vybavení ICT technikou pro potřeby pedagogických pracovníků</t>
  </si>
  <si>
    <t>Vybavení ICT technikou pro potřeby pedagogických pracovníků - 8 přenosných počítačů</t>
  </si>
  <si>
    <t>Oplocení školy včetně zajištění bezpečnosti celého objektu</t>
  </si>
  <si>
    <t>Rekonstrukce spojovacího koridoru (výměna oken, zateplení, obložení)</t>
  </si>
  <si>
    <t>Nátěr omítky s motivem</t>
  </si>
  <si>
    <t xml:space="preserve">Revize elektro – nové elektrické rozvody, vypínače – dle norem (v souvislosti s instalací nových dveří)  </t>
  </si>
  <si>
    <t>Mateřská škola Nádražní 7, Šternberk, příspěvková organizace</t>
  </si>
  <si>
    <t>Nové oplocení MŠ U Dráhy</t>
  </si>
  <si>
    <t>Dřevěný domeček pro děti s vybavením na školní zahradu MŠ U Dráhy</t>
  </si>
  <si>
    <t>Výsadba zeleně MŠ U Dráhy – živý plot, stromy</t>
  </si>
  <si>
    <t>Nový nábytek do tříd MŠ U Dráhy</t>
  </si>
  <si>
    <t>Nástavba stávajícího plotu ve školní zahradě MŠ Nádražní – efektivnější a estetičtější oddělení od Eutechu, a.s.</t>
  </si>
  <si>
    <t>Přírodní dětské hřiště při MŠ Nádražní, Šternberk – I. etapa – zeleň + prvky – práce, poradenství, stromy, byliny, keře, jedlé rostliny, krmítko pro ptáky, zvýšené záhony, štěrková plocha, montáž, doprava.</t>
  </si>
  <si>
    <t>Přírodní dětské hřiště při MŠ Nádražní, Šternberk – II. etapa – smyslový chodník, venkovní učebna, mobiliář, vodní prvek, oprava trávníku, montáž, doprava.</t>
  </si>
  <si>
    <t>Materiál pro pěstitelské a zahradnické činnosti pro děti i dospělé</t>
  </si>
  <si>
    <t>Speciální pomůcky pro  Montessori výuku</t>
  </si>
  <si>
    <t xml:space="preserve">Mateřská škola Světlov, Šternberk, příspěvková organizace </t>
  </si>
  <si>
    <t>Zahrada při MŠ Světlov – úpravy povrchu, nátěry zábradlí, nákup, vybudování a údržba herních prvků na zahradě</t>
  </si>
  <si>
    <t>Budova MŠ Světlov – Interaktivní tabule pro výuku, vybavení dalšími elektronickým pomůckami pro výuku</t>
  </si>
  <si>
    <t>Rekonstrukce MŠ Oblouková již se záměrem vytvoření tříd pro dvouleté děti (typizovaný nábytek, prostory, sociální zařízení apod.)</t>
  </si>
  <si>
    <t>Vybavení školní zahrady MŠ Oblouková – kompletní vybavení hracími prvky</t>
  </si>
  <si>
    <t>Oblouková – bezbariérové sociální zařízení pro děti a pedagogy</t>
  </si>
  <si>
    <t>Oblouková – rekonstrukce a vybavení kuchyně</t>
  </si>
  <si>
    <t>Základní škola náměstí Svobody 3, Šternberk, příspěvková organizace</t>
  </si>
  <si>
    <t>Školní dílny – rekonstrukce prostor školy a vybavení školních dílen</t>
  </si>
  <si>
    <t>Školní šatny – odvlhčení a rekonstrukce</t>
  </si>
  <si>
    <t>Bezbariérový přístup - výtah</t>
  </si>
  <si>
    <t>Celková rekonstrukce kotelny a otopné soustavy</t>
  </si>
  <si>
    <t>Celková rekonstrukce  otopné soustavy</t>
  </si>
  <si>
    <t>Rekonstrukce sociálních zařízení</t>
  </si>
  <si>
    <t>Výstavba atletické dráhy pro krátké běhy a vybrané atletické sektory včetně oplocení pozemku</t>
  </si>
  <si>
    <t>Výměna krytiny střechy a oparvy okapového systému celé budovy školy</t>
  </si>
  <si>
    <t>Vybudování venkovní přírodovědné učebny včetně úpravy části školního dvora</t>
  </si>
  <si>
    <t>Vybavení učeben novým nábytkem, výměny podlahové krytiny a osvětklení, výmalba, drobné úpravy kmenových tříd</t>
  </si>
  <si>
    <t>Vybavení učeben novým nábytkem, výměny podlahové krytiny a osvětlení, výmalba, drobné úpravy kmenových tříd</t>
  </si>
  <si>
    <t>Rekonstrukce a úpravy kabinetů včetně vybavení nábytkem a PC technikou</t>
  </si>
  <si>
    <t>Rekonstrukce chodeb a schodišť - výmalba, výměna podlahové krytiny, osvětlení</t>
  </si>
  <si>
    <t>Nákup šatních skříněk</t>
  </si>
  <si>
    <t>Revize a potřebná rekonstrukce elektroinstalace školy</t>
  </si>
  <si>
    <t>Základní škola Svatoplukova 7, Šternberk, příspěvková organizace</t>
  </si>
  <si>
    <t>Rekonstrukce a modernizace školních dílen, cvičné školní kuchyňky a učebny na dělení cizích jazyků v podkroví jedné ze školních budov, učebny pro pracovní činnosti, učebny pro přírodovědnou oblast, řešení bezbariérovosti-školní budova Sadová</t>
  </si>
  <si>
    <t>Výměna střešní krytiny - budova Sadová</t>
  </si>
  <si>
    <t>Modernizace vybavení PC učebny Svatoplukova</t>
  </si>
  <si>
    <t>Nákup školního skříňového nábytku do pěti učeben</t>
  </si>
  <si>
    <t xml:space="preserve">Nákup interaktivních tabulí do šesti učeben </t>
  </si>
  <si>
    <t>Základní škola Šternberk, Olomoucká 76</t>
  </si>
  <si>
    <t>Olomoucký kraj</t>
  </si>
  <si>
    <t xml:space="preserve">Celková rekonstrukce a vybavení učeben pro výuku klíčových kompetencí - vybavení nábytkem, IA tabule. </t>
  </si>
  <si>
    <t xml:space="preserve">Rekonstrukce chodeb, podlahových krytin a pořízení ostatního vybavení školy. </t>
  </si>
  <si>
    <t>Zateplení a výměna oken</t>
  </si>
  <si>
    <t>Oprava oplocení a vjezdu</t>
  </si>
  <si>
    <t xml:space="preserve">Revitalizace školní zahrady a školního hřiště  </t>
  </si>
  <si>
    <t>Základní umělecká škola Šternberk, příspěvková organizace</t>
  </si>
  <si>
    <t>Stavební úpravy obou budov ZUŠ Šternberk (ul. Olomoucká + Příkopy)</t>
  </si>
  <si>
    <t>Vestavba podkroví hl. budovy ZUŠ Šternberk (ul. Olomoucká)</t>
  </si>
  <si>
    <t>Úprava místností pro administrativu 2. NP hl. budovy ZUŠ Šternberk (ul. Olomoucká)</t>
  </si>
  <si>
    <t>Úprava dvora mezi oběma budovami ZUŠ Šternberk (ul. Olomoucká)</t>
  </si>
  <si>
    <t>Dům dětí a mládeže Šternberk, příspěvková organizace</t>
  </si>
  <si>
    <t>Město Štrnberk</t>
  </si>
  <si>
    <t>Vybudování sportovně relaxačního areálu - dětské dopravní hřiště v ulici Olomoucká (Výstavba in-line stezky, rekonstrukce povrchu dětského dopravního hřiště s napojením na in-line stezku pro děti, výstavba učebny se sociálním zařízením a zázemím pro půjčování kol a dalších dopravních prostředků, vybudování dalších prvků v areálu pro veřejnost, horolezecká stěna, dětské prvky, odpočinkové zóny, napojení půjčovny kol na cyklostezky), parkoviště</t>
  </si>
  <si>
    <t>Vybudování sportovně relaxačního areálu - dětské dopravní hřiště v ulici Olomoucká (Výstavba in-line stezky, rekonstrukce povrchu dětského dopravního hřiště s napojením na in-line stezku pro děti, výstavba učebny se sociálním zařízením a zázemím pro půjčování kol a dalších dopravních prostředků, rekonstrukce semaforů, vybudování dalších prvků v areálu pro veřejnost, horolezecká stěna, dětské prvky, odpočinkové zóny, napojení půjčovny kol na cyklostezky), parkoviště</t>
  </si>
  <si>
    <t>Vybudování travnatého víceúčelového hřiště (zázemí pro míčové sporty kopané, atletika, lukostřelba) a další volnočasové aktivity a výstavba venkovní horolezecké stěny v DDM Šternberk včetně přeložek věcných břemen</t>
  </si>
  <si>
    <t>Oprava opěrných zídek u vstupu do zahrady a tanečních sálů včetně schodiště do zahrady DDM Šternberk, osázení svahu dřevinami</t>
  </si>
  <si>
    <t>Rekonstrukce rozvodu topení včetně otopných těles s termoventily v  DDM Šternberk</t>
  </si>
  <si>
    <t>Rekonstrukce a vybavení centra ekologické výchovy EVVO – přírodní zahrada v  DDM Šternberk</t>
  </si>
  <si>
    <t>Vybavení „Dětského dopravního hřiště“, mobiliář, dětské prvky</t>
  </si>
  <si>
    <t>Vybudování učebny a zázemí pro dopravní výuku na DDH, WC, sklad materiálu, správce</t>
  </si>
  <si>
    <t>Výměna poškozené asfaltové plochy Dětského dopravního hřiště, obrubníky, chodníky pro výuku dopravní výchovy</t>
  </si>
  <si>
    <t>Rekonstrukce světelné signalizace (semaforů) pro výuka dopravní výchovy, včetně rozvodné skříně, přívod elektro</t>
  </si>
  <si>
    <t>Rekonstrukce světelné signalizace (semaforů) pro výuku dopravní výchovy, včetně rozvodné skříně, přívod elektro</t>
  </si>
  <si>
    <t>Projekt zelené dopravní hřiště</t>
  </si>
  <si>
    <t>Venkovní přírodní a ekologická učebna včetně vybavení</t>
  </si>
  <si>
    <t>Městská kulturní zařízení, příspěvková organizace Masarykova 307/20, 785 01, Šternberk</t>
  </si>
  <si>
    <t>Nová vzduchotechnika v Expozici času</t>
  </si>
  <si>
    <t>Realizace libreta nové Expozice času – včetně publicity</t>
  </si>
  <si>
    <t>Klimatizace do Městské knihovny – oddělení pro dospělé</t>
  </si>
  <si>
    <t>Vybavení pro animační programy – počítače, dataprojektor, výtvarné potřeby, tablety</t>
  </si>
  <si>
    <t xml:space="preserve">Zpřístupnění exponátů a muzea pro nevidomé návštěvníky </t>
  </si>
  <si>
    <t>Vybudování expozice s tématikou rozvoje vinařství</t>
  </si>
  <si>
    <t xml:space="preserve">Mateřská škola Tovéř, okres Olomouc, příspěvková organizace </t>
  </si>
  <si>
    <t>Obec Tovéř</t>
  </si>
  <si>
    <t>Zahrada – dopadové plochy + nové prvky</t>
  </si>
  <si>
    <t>Tovéř</t>
  </si>
  <si>
    <t>Dopadové plochy na dětském hřišti při MŠ Tovéř</t>
  </si>
  <si>
    <t>Venkovní žaluzie</t>
  </si>
  <si>
    <t>Základní škola a Mateřská škola Tršice, příspěvková organizace</t>
  </si>
  <si>
    <t>Obec Tršice</t>
  </si>
  <si>
    <t>Výměna světel ve školní kuchyni  2.etapa + modernizace elektrických rozvodů</t>
  </si>
  <si>
    <t>Tršice</t>
  </si>
  <si>
    <t>Výměna a modernizace vzduchotechniky ve školní kuchyni</t>
  </si>
  <si>
    <t>Venkovní učebna</t>
  </si>
  <si>
    <t>Nákup a obnova učebnic – 2. st. ZŠ</t>
  </si>
  <si>
    <t>Půdní vestavba – učebny cizích jazyků, cvičná kuchyňka, zázemí pro pedagogy + výtah</t>
  </si>
  <si>
    <t>Rekonstrukce učeben 2.stupně – drobné úpravy, malování</t>
  </si>
  <si>
    <t>Pořízení experimentálních sad pro přírodovědné obory</t>
  </si>
  <si>
    <t>Klimatizace a rekuperace vzduchu v MŠ a ZŠ</t>
  </si>
  <si>
    <t>MŠ v realizaci, ZŠ plánování</t>
  </si>
  <si>
    <t>Interaktivní tabule do ZŠ</t>
  </si>
  <si>
    <t>Venkovní učebna pro ŽŠ</t>
  </si>
  <si>
    <t>modernizace elektrických rozvodů</t>
  </si>
  <si>
    <t>modernizace servru a PC učebny 2.stupeň ZŠ</t>
  </si>
  <si>
    <t>splnění konektivity</t>
  </si>
  <si>
    <t>Masarykova základní škola a mateřská škola Velká Bystřice</t>
  </si>
  <si>
    <t>Město Velká Bystřice</t>
  </si>
  <si>
    <t>Vytvoření logopedického koutku v MŠ</t>
  </si>
  <si>
    <t>Velká Bystřice</t>
  </si>
  <si>
    <t>Jazykové a sportovní kroužky v MŠ</t>
  </si>
  <si>
    <t>Vybudování čtenářského/ cizojazyčného klubu v ZŠ Velká Bystřice</t>
  </si>
  <si>
    <t>Rozšíření infrastruktury pro rozvoj čtenářské gramotnosti</t>
  </si>
  <si>
    <t>Rozšíření infrastruktury pro rozvoj matematické gramotnosti</t>
  </si>
  <si>
    <t>Pořízení přírodovědných experimentálních sad a stavebnic</t>
  </si>
  <si>
    <t>Oprava a modernizace školního sportovního hřiště</t>
  </si>
  <si>
    <t>Vytvoření podnikatelského kroužku</t>
  </si>
  <si>
    <t>Vybavení dalšího samostatného oddělení školní družiny</t>
  </si>
  <si>
    <t>Vybudování a vybavení dalšího samostatného oddělení školní družiny</t>
  </si>
  <si>
    <t>Klimatizace a rekuperace vzduchu ve dvou školních budovách</t>
  </si>
  <si>
    <t>Úprava velkého a malého nádvoří školy – vznik venkovní relaxační učebny</t>
  </si>
  <si>
    <t>Rekonstrukce a obnova školní kuchyňky</t>
  </si>
  <si>
    <t>Celková rekonstrukce budovy 1. Stupně + půdní vestavba</t>
  </si>
  <si>
    <t>Rekonstrukce učeben – podlahová krytina, sanitární zařízení, žaluzie</t>
  </si>
  <si>
    <t>Rekonstrukce učeben v zadním traktu ZŠ</t>
  </si>
  <si>
    <t>Úprava atletické dráhy a doskočiště v areálu školy</t>
  </si>
  <si>
    <t>Rekonstrukce velké tělocvičny (HALA)</t>
  </si>
  <si>
    <t>Zastínění oken venkovními žaluziemi</t>
  </si>
  <si>
    <t xml:space="preserve">Rekonstrukce a obnova výtvarné dílny </t>
  </si>
  <si>
    <t>Úprava zadního nádvoří školy – vybudování přírodní učebny</t>
  </si>
  <si>
    <t xml:space="preserve">Změna oddělení družiny na kmenovou třídu </t>
  </si>
  <si>
    <t>Odstranění skladu uprostřed šaten</t>
  </si>
  <si>
    <t>Instalace nového školního rozhlasu</t>
  </si>
  <si>
    <t>Vybudování nové telefonní ústředny</t>
  </si>
  <si>
    <t>Rozšíření WIFI v celé škole</t>
  </si>
  <si>
    <t>Základní škola a Mateřská škola Velký Újezd, okres Olomouc, příspěvková organizace</t>
  </si>
  <si>
    <t>Městys Velký Újezd</t>
  </si>
  <si>
    <t xml:space="preserve">Rozšíření kapacity ZŠ </t>
  </si>
  <si>
    <t>Velký Újezd</t>
  </si>
  <si>
    <t xml:space="preserve">Modernizace vybavení PC učebny, zajištění vnitřní konektivity a pořízení mobilní jazykové učebny v ZŠ Velký Újezd </t>
  </si>
  <si>
    <t>Venkovní přírodovědná učebna</t>
  </si>
  <si>
    <t>Odvětrání tělocvičny, nová podlaha – velká tělocvična, malá tělocvična</t>
  </si>
  <si>
    <t>Počítačová učebna</t>
  </si>
  <si>
    <t>moderní výuková technika – interaktivní tabule, PASCO, robotika</t>
  </si>
  <si>
    <t>Vybudování tří multimediálních učeben včetně kabinetů</t>
  </si>
  <si>
    <t xml:space="preserve">Základní škola a mateřská škola Žerotín, příspěvková organizace </t>
  </si>
  <si>
    <t>Obec Žerotín</t>
  </si>
  <si>
    <t>Rekonstrukce a vybavení prostor MŠ novým nábytkem a interaktivními pomůckami</t>
  </si>
  <si>
    <t>Žerotín</t>
  </si>
  <si>
    <t>Vybudování nové budovy MŠ v obci Žerotín</t>
  </si>
  <si>
    <t>Vybavení jídelny</t>
  </si>
  <si>
    <t>Oprava verandy v MŠ</t>
  </si>
  <si>
    <t>Zateplení půdy</t>
  </si>
  <si>
    <t>Komplexní rekonstrukce ZŠ a MŠ Žerotín včetně vybudování odborných učeben, zajištění vnitřní konektivity a bezbariérovosti</t>
  </si>
  <si>
    <t>Vybavení učeben novým nábytkem – lavice, šatní skříně, skříně na ukládání materiálu</t>
  </si>
  <si>
    <t>Rekonstrukce učeben včetně vybavení učeben novým nábytkem a modernizace vybavení informační techniky pro žáky</t>
  </si>
  <si>
    <t>Rekonstrukce WC v ZŠ</t>
  </si>
  <si>
    <t>Modernizace ZŠ a MŠ Dolany – obnova počítačové sítě v ZŠ Dolany, zakoupení interaktivních tabulí</t>
  </si>
  <si>
    <t>Obnova vybavení kmenových tříd a kabinetů školním nábytkem, modernizace kmenových učeben</t>
  </si>
  <si>
    <t>Základní škola a mateřská škola Přáslavice, příspěvková organizace</t>
  </si>
  <si>
    <t>Obec Přáslavice</t>
  </si>
  <si>
    <t>Rekonstrukce a přístavba mateřské školy Přáslavice</t>
  </si>
  <si>
    <t>Přáslavice</t>
  </si>
  <si>
    <t xml:space="preserve">Revitalizace školních zahrad </t>
  </si>
  <si>
    <t>Revitalizace školní zahrady MŠ - modernizace hr. prvků a pískovišť</t>
  </si>
  <si>
    <t>Energetické úspory MŠ č. p. 246 - modernizace pláště budovy</t>
  </si>
  <si>
    <t xml:space="preserve">Rekonstrukce kabinetu v MŠ </t>
  </si>
  <si>
    <t>Vybudování jazykové interaktivní učebny</t>
  </si>
  <si>
    <t>Rekonstrukce otopného systému</t>
  </si>
  <si>
    <t xml:space="preserve">Rekonstrukce sociálních zařízení v suterénu ZŠ </t>
  </si>
  <si>
    <t>Rekonstrukce sociálních zařízení v suterénu ZŠ, a 1.a 2. NP</t>
  </si>
  <si>
    <t>Rekonstrukce keramické dílny</t>
  </si>
  <si>
    <t>Vybavení školní jídelny - multifunkční pánev</t>
  </si>
  <si>
    <t>Retenční nádrž pro údržbu zahrady ZŠ a MŠ</t>
  </si>
  <si>
    <t>Centrum polytechnického vzdělávání</t>
  </si>
  <si>
    <t>Relaxační místnost pro žáky</t>
  </si>
  <si>
    <r>
      <t xml:space="preserve">Výdaje projektu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</si>
  <si>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</si>
  <si>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</si>
  <si>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</si>
  <si>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</si>
  <si>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</si>
  <si>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</si>
  <si>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1"/>
        <rFont val="Calibri"/>
        <family val="2"/>
        <charset val="238"/>
        <scheme val="minor"/>
      </rPr>
      <t>EFRR</t>
    </r>
  </si>
  <si>
    <r>
      <t>zázemí pro školní poradenské pracoviště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</si>
  <si>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</si>
  <si>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</si>
  <si>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</si>
  <si>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Enviromentální učebny pro ZŠ Doloplazy</t>
  </si>
  <si>
    <t>Zřízení enviromentálních externích učeben, zázemí pro školní družinu a klub, vznik zázemí pro komunitní aktivity při ZŠ vedoucí k sociální inkluzi</t>
  </si>
  <si>
    <t>3.</t>
  </si>
  <si>
    <t>Přístavba mateřské školy Jívová</t>
  </si>
  <si>
    <t>Rozšíření budovy mateřské školy přístavbou, ve které bude umístěna koupelna, WC pro děti a rozšířená šatna a vybudování zahraní učebny ve venkovních prostorách MŠ.</t>
  </si>
  <si>
    <t>Přestavba podkrovních učeben na odborné učebny v ZŠ Hlubočky</t>
  </si>
  <si>
    <t>Rozšíření prostor školy o nové odborné učebny a zázemí pro pedagogické pracovníky provedením přístavby školy</t>
  </si>
  <si>
    <t>Základní škola Jívová - přístavba pro odborné učebny a související zázemí</t>
  </si>
  <si>
    <t xml:space="preserve">Revitalizace školního areálu Přáslavice, č.p. 18     </t>
  </si>
  <si>
    <t>Vybudování odborné venkovní učebny pro přírodní vědy a vytvoření zázemí pro aktivity školní družiny a komunitní aktivity ZŠ</t>
  </si>
  <si>
    <t xml:space="preserve">zázemí pro školní poradenské pracoviště </t>
  </si>
  <si>
    <t>Zpracovaná PD</t>
  </si>
  <si>
    <t>Ano</t>
  </si>
  <si>
    <t>MŠ Babice</t>
  </si>
  <si>
    <t>ZŠ Babice</t>
  </si>
  <si>
    <t>MŠ Bělkovice-Lašťany</t>
  </si>
  <si>
    <t>ZŠ Bělkovice-Lašťany</t>
  </si>
  <si>
    <t>MŠ Bohuňovice</t>
  </si>
  <si>
    <t>ZŠ Bohuňovice</t>
  </si>
  <si>
    <t>MŠ Bukovany</t>
  </si>
  <si>
    <t>MŠ Bystrovany</t>
  </si>
  <si>
    <t>ZŠ Bystrovany</t>
  </si>
  <si>
    <t>MŠ Daskabát</t>
  </si>
  <si>
    <t>ZŠ Daskabát</t>
  </si>
  <si>
    <t>MŠ Dolany</t>
  </si>
  <si>
    <t>ZŠ Dolany</t>
  </si>
  <si>
    <t>MŠ Doloplazy</t>
  </si>
  <si>
    <t>ZŠ Doloplazy</t>
  </si>
  <si>
    <t>MŠ Domašov nad Bystřicí</t>
  </si>
  <si>
    <t>MŠ Domašov u Šternberka</t>
  </si>
  <si>
    <t>MŠ Hlubočky</t>
  </si>
  <si>
    <t>MŠ Hlubočky - Mariánské Údolí</t>
  </si>
  <si>
    <t>ZŠ Hlubočky (vč. ZŠ Hlubočky - Mariánské Údolí)</t>
  </si>
  <si>
    <t>MŠ Hlušovice</t>
  </si>
  <si>
    <t>MŠ Hnojice</t>
  </si>
  <si>
    <t>MŠ Huzová</t>
  </si>
  <si>
    <t>ZŠ Huzová</t>
  </si>
  <si>
    <t>MŠ Jívová</t>
  </si>
  <si>
    <t>ZŠ Jívová</t>
  </si>
  <si>
    <t>MŠ Lužice</t>
  </si>
  <si>
    <t>MŠ Město Libavá</t>
  </si>
  <si>
    <t>ZŠ Město Libavá</t>
  </si>
  <si>
    <t>MŠ Mladějovice</t>
  </si>
  <si>
    <t>ZŠ Mladějovice</t>
  </si>
  <si>
    <t>MŠ Moravský Beroun</t>
  </si>
  <si>
    <t>ZŠ Moravský Beroun</t>
  </si>
  <si>
    <t>ZUŠ Moravský Beroun</t>
  </si>
  <si>
    <t>MŠ Mrsklesy</t>
  </si>
  <si>
    <t>MŠ Přáslavice</t>
  </si>
  <si>
    <t>ZŠ Přáslavice</t>
  </si>
  <si>
    <t>MŠ Samotišky</t>
  </si>
  <si>
    <t>ZŠ Samotišky</t>
  </si>
  <si>
    <t>MŠ Štarnov</t>
  </si>
  <si>
    <t>ZŠ Štarnov</t>
  </si>
  <si>
    <t>DDM Šternberk</t>
  </si>
  <si>
    <t>MKZ Šternberk</t>
  </si>
  <si>
    <t>MŠ Komenského, Šternberk</t>
  </si>
  <si>
    <t>MŠ Nádražní, Šternberk</t>
  </si>
  <si>
    <t>MŠ Světlov, Šternberk</t>
  </si>
  <si>
    <t>ZŠ Dr. Hrubého, Šternberk</t>
  </si>
  <si>
    <t>ZŠ nám. Svobody, Šternberk</t>
  </si>
  <si>
    <t>ZŠ Svatoplukova, Šternberk</t>
  </si>
  <si>
    <t>ZŠ Olomoucká, Šternberk</t>
  </si>
  <si>
    <t>ZUŠ Šternberk</t>
  </si>
  <si>
    <t>MŠ Tovéř</t>
  </si>
  <si>
    <t>MŠ Tršice</t>
  </si>
  <si>
    <t>ZŠ Tršice</t>
  </si>
  <si>
    <t>MŠ Velká Bystřice</t>
  </si>
  <si>
    <t>ZŠ Velká Bystřice</t>
  </si>
  <si>
    <t>ZŠ Velký Újezd</t>
  </si>
  <si>
    <t>MŠ Žerotín</t>
  </si>
  <si>
    <t>ZŠ Žerotín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</si>
  <si>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</si>
  <si>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</si>
  <si>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</si>
  <si>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</si>
  <si>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</si>
  <si>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</si>
  <si>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stavební povolení</t>
  </si>
  <si>
    <t>Rozšíření kapacity ZŠ Bohuňovice - etapa III.</t>
  </si>
  <si>
    <t>Zvýšení kvality a rozšíření kapacity ZŠ Bohuňovice - odborné učebny a oddělení družiny včetně zajištění standardu konektivity</t>
  </si>
  <si>
    <t>Rekonstrukce a inovace ZŠ a MŠ Bohuňovice - etapa IV. - vybudování tělocvičny / sportovní haly</t>
  </si>
  <si>
    <t>Výstavba nové tělocvičny / nové sportovní haly v areálu ZŠ a MŠ Bohuňovice</t>
  </si>
  <si>
    <r>
      <t xml:space="preserve">Modernizace 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MŠ Dolany – zakoupení interaktivních tabulí do MŠ Dolany a MŠ Véska</t>
    </r>
  </si>
  <si>
    <t>Obnova vybavení Školní kuchyně</t>
  </si>
  <si>
    <t>Obnova zastaralého vybavení a zařízení ve školní kuchyni</t>
  </si>
  <si>
    <t>Rozšíření kapacity ZŠ Dolany</t>
  </si>
  <si>
    <t>Realizace venkovní učebny v areálu školy</t>
  </si>
  <si>
    <r>
      <rPr>
        <b/>
        <sz val="10"/>
        <color rgb="FF000000"/>
        <rFont val="Calibri"/>
        <family val="2"/>
        <charset val="238"/>
      </rPr>
      <t xml:space="preserve">Výdaje projektu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</si>
  <si>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238"/>
      </rPr>
      <t xml:space="preserve">Předpokládaný termín realizace </t>
    </r>
    <r>
      <rPr>
        <i/>
        <sz val="10"/>
        <color rgb="FF000000"/>
        <rFont val="Calibri"/>
        <family val="2"/>
        <charset val="238"/>
      </rPr>
      <t>měsíc, rok</t>
    </r>
  </si>
  <si>
    <r>
      <rPr>
        <b/>
        <sz val="10"/>
        <color rgb="FF000000"/>
        <rFont val="Calibri"/>
        <family val="2"/>
        <charset val="238"/>
      </rPr>
      <t>Typ projektu</t>
    </r>
    <r>
      <rPr>
        <sz val="10"/>
        <color rgb="FF00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</si>
  <si>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r>
      <rPr>
        <sz val="10"/>
        <color rgb="FF000000"/>
        <rFont val="Calibri"/>
        <family val="2"/>
        <charset val="238"/>
      </rPr>
      <t>navýšení kapacity MŠ / novostavba MŠ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238"/>
      </rPr>
      <t xml:space="preserve"> </t>
    </r>
  </si>
  <si>
    <r>
      <rPr>
        <sz val="10"/>
        <color rgb="FF000000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rgb="FF000000"/>
        <rFont val="Calibri"/>
        <family val="2"/>
        <charset val="238"/>
      </rPr>
      <t>4)</t>
    </r>
  </si>
  <si>
    <t xml:space="preserve">Pořízení interaktivní tabule + výukové programy </t>
  </si>
  <si>
    <r>
      <rPr>
        <sz val="11"/>
        <color rgb="FF000000"/>
        <rFont val="Calibri"/>
        <family val="2"/>
        <charset val="238"/>
      </rPr>
      <t xml:space="preserve">Rekonstrukce sociálních zařízení: dětská umývárna. </t>
    </r>
    <r>
      <rPr>
        <sz val="11"/>
        <color rgb="FFC9211E"/>
        <rFont val="Calibri"/>
        <family val="2"/>
        <charset val="238"/>
      </rPr>
      <t>WC pro dospělé-ne</t>
    </r>
  </si>
  <si>
    <r>
      <rPr>
        <sz val="11"/>
        <color rgb="FF000000"/>
        <rFont val="Calibri"/>
        <family val="2"/>
        <charset val="238"/>
      </rPr>
      <t>Sociální zařízení pro dospělé osoby-</t>
    </r>
    <r>
      <rPr>
        <sz val="11"/>
        <color rgb="FFC9211E"/>
        <rFont val="Calibri"/>
        <family val="2"/>
        <charset val="238"/>
      </rPr>
      <t>2x. Rekonstrukce dětské letní WC.</t>
    </r>
  </si>
  <si>
    <r>
      <rPr>
        <sz val="11"/>
        <color rgb="FF000000"/>
        <rFont val="Calibri"/>
        <family val="2"/>
        <charset val="238"/>
      </rPr>
      <t>Vybavení kanceláře ředitelky školy,</t>
    </r>
    <r>
      <rPr>
        <sz val="11"/>
        <color rgb="FFC9211E"/>
        <rFont val="Calibri"/>
        <family val="2"/>
        <charset val="238"/>
      </rPr>
      <t>výměna podlahové krytiny</t>
    </r>
  </si>
  <si>
    <r>
      <rPr>
        <sz val="11"/>
        <color rgb="FF000000"/>
        <rFont val="Calibri"/>
        <family val="2"/>
        <charset val="238"/>
      </rPr>
      <t xml:space="preserve">Vybavení kanceláře ředitelky školy, </t>
    </r>
    <r>
      <rPr>
        <sz val="11"/>
        <color rgb="FFC9211E"/>
        <rFont val="Calibri"/>
        <family val="2"/>
        <charset val="238"/>
      </rPr>
      <t>výměna podlahové krytiny</t>
    </r>
  </si>
  <si>
    <t>5.</t>
  </si>
  <si>
    <t>Vybavení ICT technikou kanceláře ředitelny</t>
  </si>
  <si>
    <t>70989397</t>
  </si>
  <si>
    <t>102 308 501</t>
  </si>
  <si>
    <t>600 140 491</t>
  </si>
  <si>
    <t>71221115</t>
  </si>
  <si>
    <t>172 000 815</t>
  </si>
  <si>
    <t>672 000 792</t>
  </si>
  <si>
    <t>ukončeno</t>
  </si>
  <si>
    <t>v realizaci/UKONČENO</t>
  </si>
  <si>
    <r>
      <t xml:space="preserve">Výdaje projektu  </t>
    </r>
    <r>
      <rPr>
        <sz val="12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</si>
  <si>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2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</si>
  <si>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2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</si>
  <si>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2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</si>
  <si>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12"/>
        <color theme="1"/>
        <rFont val="Calibri"/>
        <family val="2"/>
        <charset val="238"/>
        <scheme val="minor"/>
      </rPr>
      <t>3)</t>
    </r>
    <r>
      <rPr>
        <sz val="12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</si>
  <si>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2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</si>
  <si>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2"/>
        <color theme="1"/>
        <rFont val="Calibri"/>
        <family val="2"/>
        <charset val="238"/>
        <scheme val="minor"/>
      </rPr>
      <t>5)</t>
    </r>
    <r>
      <rPr>
        <sz val="12"/>
        <color theme="1"/>
        <rFont val="Calibri"/>
        <family val="2"/>
        <charset val="238"/>
        <scheme val="minor"/>
      </rPr>
      <t xml:space="preserve">
</t>
    </r>
  </si>
  <si>
    <t>70982040</t>
  </si>
  <si>
    <t>102320357</t>
  </si>
  <si>
    <t>600140709</t>
  </si>
  <si>
    <t>70982031</t>
  </si>
  <si>
    <t>102308641</t>
  </si>
  <si>
    <t>13 000 000</t>
  </si>
  <si>
    <t>Vybudování nové mateřské školy v obci včetně tělocvičny v lokalitě u rybníka</t>
  </si>
  <si>
    <t xml:space="preserve"> </t>
  </si>
  <si>
    <t>Rekonstrukce tříd</t>
  </si>
  <si>
    <t>Výmalba školy vč. oprav (škrábání, tmelení aj.)</t>
  </si>
  <si>
    <t>Nádstavba budovy MŠ za účelem zvýšení kapacity MŠ a zkvalitnění vých. - vzděl. procesu</t>
  </si>
  <si>
    <t>Nová střecha vč. krytiny a klemp. Prvků</t>
  </si>
  <si>
    <t>Kompletní rekonstrukce podlah v budově ZŠ a MŠ za účelem zajištění statiky budovy (stropní konstrukce, nášlapné podlahy…)</t>
  </si>
  <si>
    <t>ICT infrastruktura školy - nákup nových počítačů, povinná výuka IT od 1. 9. 2023</t>
  </si>
  <si>
    <t>70985286</t>
  </si>
  <si>
    <t>102308349</t>
  </si>
  <si>
    <t>600139000</t>
  </si>
  <si>
    <t>Koloběžková dráha na školní zahradě včetně dopravního značení pro hry a nové herní prvky školní zahrady</t>
  </si>
  <si>
    <t>05388865</t>
  </si>
  <si>
    <t>05388866</t>
  </si>
  <si>
    <t>05388867</t>
  </si>
  <si>
    <t>05388868</t>
  </si>
  <si>
    <t>05388870</t>
  </si>
  <si>
    <t>05388871</t>
  </si>
  <si>
    <t>05388872</t>
  </si>
  <si>
    <t>60802693</t>
  </si>
  <si>
    <t>102008779</t>
  </si>
  <si>
    <t>600131955</t>
  </si>
  <si>
    <t>realizováno z vlastních  prostředků</t>
  </si>
  <si>
    <t>71294040</t>
  </si>
  <si>
    <t>1.</t>
  </si>
  <si>
    <t>NE</t>
  </si>
  <si>
    <t>2.</t>
  </si>
  <si>
    <t xml:space="preserve">plánování </t>
  </si>
  <si>
    <t>09/2022</t>
  </si>
  <si>
    <t>12/2023</t>
  </si>
  <si>
    <t>Zázemí pro atlteický stadion ve Šternberku rekonstrukcí bývalého skladu civilní obrany</t>
  </si>
  <si>
    <t>Vybudování šaten, bezbariérového sociálního zařízení, kanceláře, prostor pro skladování materiálu a zázemí (malá tělocvična) pro rozcivočování a zimní přípravu sportovců.</t>
  </si>
  <si>
    <t>Zázemí a dovybavení atletického stadionu ve Šternberku</t>
  </si>
  <si>
    <t>Zázemí a dovybavení atletického stadionu ve Šternberku - šatny pro sportovce, zázemí pro rozhodčí, toalety, montovaná tribuna, zábradlí okolo atletické dráhy, mobiliář.</t>
  </si>
  <si>
    <t>Učebna rukodělných činností v oblasti IT, robotika apod.</t>
  </si>
  <si>
    <t>Sestavy lego robotiky pro programování, 3D tiskárny, nábytek - skříně, stoly, židle, počítače - netbooky, tiskárna, interaktivní tabule, server, software, nová podlaha, elektroinstalace, modernizace slaboproudé sítě</t>
  </si>
  <si>
    <t>047654597</t>
  </si>
  <si>
    <t>Zahrada – vybavení pro děti
Úpravy terénu + prvky</t>
  </si>
  <si>
    <t>Zahrada – vybavení pro děti 
Úpravy terénu + prvky</t>
  </si>
  <si>
    <t>Zahrada – prostor – přístřešek pro kola dětí</t>
  </si>
  <si>
    <t>Vybavení tříd novým nábytkem pro děti, včetně interaktivních center</t>
  </si>
  <si>
    <t>Vybavení tříd novými učebními pomůckami - montessori, environmentální vzdělávání a další</t>
  </si>
  <si>
    <t>Vybudování pergoly</t>
  </si>
  <si>
    <t>Vybudování pergoly - zastínění zahrady u budovy MŠ Nádražní</t>
  </si>
  <si>
    <t>Školní družina přestavba bytu školníka</t>
  </si>
  <si>
    <t>Rekonstrukce schodiště</t>
  </si>
  <si>
    <t>Rekonstrukce schodiště včetně zábradlí</t>
  </si>
  <si>
    <t>Kabinety</t>
  </si>
  <si>
    <t>Obnova a vybavení kabinetů</t>
  </si>
  <si>
    <t>Výmalba učeben, kabinetů, chodeb, sociálních zařízení</t>
  </si>
  <si>
    <t>Kompletní rekonstrukce školních dílen</t>
  </si>
  <si>
    <t xml:space="preserve">  </t>
  </si>
  <si>
    <t>61989967</t>
  </si>
  <si>
    <t>102320683</t>
  </si>
  <si>
    <t>600140792</t>
  </si>
  <si>
    <t>Kompletní modernizace cvičné kuchyňky ve školní budově Svatoplukova 7</t>
  </si>
  <si>
    <t>Celkové stavební úpravy a modernizace školních šaten ve sklepních prostorách školní budovy Svatoplukova</t>
  </si>
  <si>
    <t>Celkové stavební úpravy a modernizace školních šaten ve sklepních prostorách školní budovy Svatoplukova, včetně odvlhčení</t>
  </si>
  <si>
    <t>Komplexní řešení školní družiny přesunem do prostorů nad školní jídelnou, stavební úpravy, nové dispozice, vnitřní vybavení a učební pomůcky, včetně bezbariérovosti</t>
  </si>
  <si>
    <t>Zvýšení energetické soběstačnosti školy výrobou elektrické energie a předehřevo vody fotovoltaikou na střechách školní budovy Svatoplukova</t>
  </si>
  <si>
    <t xml:space="preserve">Zateplení a instalace řízeného větrání </t>
  </si>
  <si>
    <t>Základní škola Šternberk, Olomoucká 77</t>
  </si>
  <si>
    <t>Oprava a výměna vybavení  ředitelny</t>
  </si>
  <si>
    <t>47654473</t>
  </si>
  <si>
    <t>07/2022</t>
  </si>
  <si>
    <t>12/2024</t>
  </si>
  <si>
    <t>060780843</t>
  </si>
  <si>
    <t>realizováno</t>
  </si>
  <si>
    <t>Stavební úpravy zadního prostranství za školou - Úprava zadního nádvoří školy – vybudování přírodní učebny, sportovního hřiště</t>
  </si>
  <si>
    <t>Přístavba a stavební úpravy MZŠ</t>
  </si>
  <si>
    <t>Jedná se o přístavbu a stavební úpravy odborných i kmenových učeben a kabinetů v MZŠ včetně řešení bezbariérovosti (úprava stávajících vstupů do budov na bezbariérové, výtah a bezbariérové propojení mezi budovami), dále řešení parkování a přeložek inženýrských sítí, venkovních odborných učeben a hřiště</t>
  </si>
  <si>
    <r>
      <t>Stavební úpravy stávajících budov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</si>
  <si>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Stavební úpravy stávajících budov (přestavba bývalé knihovny na třídu, stavební úpravy dožilé elektroinstalace, stavební úpravy podlah, střešního pláště, větrání rekuperačními jednotkami)</t>
  </si>
  <si>
    <t xml:space="preserve">Stavební úpravy veřejného prostranství před školou </t>
  </si>
  <si>
    <t xml:space="preserve"> Stavební úpravy veřejného prostranství před školou – oživení veřejného prostranství před školou kolem pietního místa se sochou T.G. Masaryka</t>
  </si>
  <si>
    <t>Konektivita ve škole</t>
  </si>
  <si>
    <t>Schváleno ve Šternberku dne …. vedoucí Řídícího výboru MAP Mgr. Jana Kameníčková</t>
  </si>
  <si>
    <t>záměr zrealizován 12/2021</t>
  </si>
  <si>
    <r>
      <t>Vybudování plynové kotelny -</t>
    </r>
    <r>
      <rPr>
        <sz val="11"/>
        <color rgb="FFFF0000"/>
        <rFont val="Calibri"/>
        <family val="2"/>
        <charset val="238"/>
        <scheme val="minor"/>
      </rPr>
      <t xml:space="preserve"> PLYNOFIKACE BUDOV MŠ - vybudování plynové přípojky a napojení budov na plynové kotle</t>
    </r>
  </si>
  <si>
    <t>ZÁMĚR ZREALIZOVÁN 11/2021</t>
  </si>
  <si>
    <t xml:space="preserve">rekonstrukce otopné soustavy a vnitro areálových rozvodů ústředního topení </t>
  </si>
  <si>
    <t>oprava únikových východů na budovách školy</t>
  </si>
  <si>
    <t>oprava únikových východů z budov mateřské školy (výměna dlažby, zednické a klempířské opravy na budově týkajících se únikových schodišť, oprava betonových schodišť, nátěr železných konstrukcí únikových východů)</t>
  </si>
  <si>
    <t>oprava vstupních stříšek u vstupu do budov - 4 ks</t>
  </si>
  <si>
    <t xml:space="preserve">oprava stříšek nad vstupy do budov školy </t>
  </si>
  <si>
    <t>Zateplení fasády, oprava střechy a výměna oken budovy B včetně spojovacího tunelu</t>
  </si>
  <si>
    <t>Oprava střechy budovy B Domu dětí a mládeže Šternberk</t>
  </si>
  <si>
    <t xml:space="preserve">Vybudování zázemí pro školní klub a knihovnu pro dojíždějící žáky </t>
  </si>
  <si>
    <t>Strategický rámec MAP - seznam investičních priorit MŠ (2021 - 2027)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</si>
</sst>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4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0.5"/>
      <color rgb="FF202124"/>
      <name val="Times New Roman"/>
      <family val="1"/>
      <charset val="238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1"/>
      <color rgb="FFC9211E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8" fillId="0" borderId="0"/>
  </cellStyleXfs>
  <cellXfs count="1046">
    <xf numFmtId="0" fontId="0" fillId="0" borderId="0" xfId="0"/>
    <xf numFmtId="0" fontId="0" fillId="0" borderId="0" xfId="0"/>
    <xf numFmtId="0" fontId="0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wrapText="1"/>
    </xf>
    <xf numFmtId="3" fontId="0" fillId="0" borderId="24" xfId="0" applyNumberFormat="1" applyBorder="1"/>
    <xf numFmtId="0" fontId="0" fillId="0" borderId="22" xfId="0" applyBorder="1"/>
    <xf numFmtId="0" fontId="0" fillId="0" borderId="24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2" xfId="0" applyNumberFormat="1" applyBorder="1"/>
    <xf numFmtId="0" fontId="0" fillId="0" borderId="22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0" xfId="0" applyFill="1" applyBorder="1" applyAlignment="1">
      <alignment wrapText="1"/>
    </xf>
    <xf numFmtId="0" fontId="0" fillId="0" borderId="30" xfId="0" applyFill="1" applyBorder="1"/>
    <xf numFmtId="3" fontId="16" fillId="0" borderId="30" xfId="0" applyNumberFormat="1" applyFont="1" applyFill="1" applyBorder="1" applyAlignment="1">
      <alignment horizontal="right" wrapText="1"/>
    </xf>
    <xf numFmtId="3" fontId="0" fillId="0" borderId="37" xfId="0" applyNumberFormat="1" applyFill="1" applyBorder="1"/>
    <xf numFmtId="0" fontId="0" fillId="0" borderId="22" xfId="0" applyNumberFormat="1" applyFill="1" applyBorder="1"/>
    <xf numFmtId="0" fontId="0" fillId="0" borderId="24" xfId="0" applyNumberFormat="1" applyFill="1" applyBorder="1"/>
    <xf numFmtId="0" fontId="0" fillId="0" borderId="22" xfId="0" applyFill="1" applyBorder="1" applyAlignment="1">
      <alignment horizontal="center"/>
    </xf>
    <xf numFmtId="0" fontId="0" fillId="0" borderId="49" xfId="0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/>
    <xf numFmtId="0" fontId="0" fillId="0" borderId="49" xfId="0" applyBorder="1"/>
    <xf numFmtId="3" fontId="16" fillId="0" borderId="30" xfId="0" applyNumberFormat="1" applyFont="1" applyFill="1" applyBorder="1" applyAlignment="1">
      <alignment horizontal="right" vertical="center" wrapText="1"/>
    </xf>
    <xf numFmtId="0" fontId="0" fillId="0" borderId="24" xfId="0" applyFill="1" applyBorder="1"/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3" fontId="0" fillId="0" borderId="1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164" fontId="0" fillId="0" borderId="36" xfId="0" applyNumberFormat="1" applyFill="1" applyBorder="1" applyAlignment="1">
      <alignment vertical="center"/>
    </xf>
    <xf numFmtId="164" fontId="0" fillId="0" borderId="37" xfId="0" applyNumberForma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3" xfId="0" applyFill="1" applyBorder="1"/>
    <xf numFmtId="0" fontId="0" fillId="0" borderId="54" xfId="0" applyFill="1" applyBorder="1"/>
    <xf numFmtId="3" fontId="0" fillId="0" borderId="36" xfId="0" applyNumberForma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3" fontId="0" fillId="0" borderId="22" xfId="0" applyNumberFormat="1" applyFill="1" applyBorder="1" applyAlignment="1">
      <alignment horizontal="right"/>
    </xf>
    <xf numFmtId="3" fontId="0" fillId="0" borderId="24" xfId="0" applyNumberFormat="1" applyFill="1" applyBorder="1"/>
    <xf numFmtId="0" fontId="0" fillId="0" borderId="22" xfId="0" applyFill="1" applyBorder="1"/>
    <xf numFmtId="0" fontId="0" fillId="0" borderId="49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3" fontId="0" fillId="0" borderId="4" xfId="0" applyNumberFormat="1" applyFill="1" applyBorder="1"/>
    <xf numFmtId="3" fontId="0" fillId="0" borderId="6" xfId="0" applyNumberFormat="1" applyFill="1" applyBorder="1"/>
    <xf numFmtId="0" fontId="0" fillId="0" borderId="4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0" fillId="0" borderId="17" xfId="0" applyBorder="1" applyAlignment="1">
      <alignment wrapText="1"/>
    </xf>
    <xf numFmtId="3" fontId="0" fillId="0" borderId="22" xfId="0" applyNumberFormat="1" applyFill="1" applyBorder="1"/>
    <xf numFmtId="0" fontId="0" fillId="0" borderId="22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6" fillId="0" borderId="17" xfId="0" applyFont="1" applyBorder="1"/>
    <xf numFmtId="0" fontId="0" fillId="0" borderId="5" xfId="0" applyFill="1" applyBorder="1" applyAlignment="1">
      <alignment horizontal="left" wrapText="1"/>
    </xf>
    <xf numFmtId="0" fontId="6" fillId="0" borderId="5" xfId="0" applyFont="1" applyFill="1" applyBorder="1"/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9" xfId="0" applyNumberFormat="1" applyFill="1" applyBorder="1"/>
    <xf numFmtId="164" fontId="0" fillId="0" borderId="21" xfId="0" applyNumberFormat="1" applyFill="1" applyBorder="1"/>
    <xf numFmtId="3" fontId="0" fillId="0" borderId="5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Fill="1" applyBorder="1"/>
    <xf numFmtId="3" fontId="0" fillId="0" borderId="1" xfId="0" applyNumberFormat="1" applyFill="1" applyBorder="1" applyAlignment="1">
      <alignment horizontal="right"/>
    </xf>
    <xf numFmtId="3" fontId="0" fillId="0" borderId="3" xfId="0" applyNumberFormat="1" applyFill="1" applyBorder="1"/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30" xfId="0" applyFill="1" applyBorder="1" applyAlignment="1">
      <alignment horizontal="left" wrapText="1"/>
    </xf>
    <xf numFmtId="164" fontId="0" fillId="0" borderId="22" xfId="0" applyNumberFormat="1" applyFill="1" applyBorder="1"/>
    <xf numFmtId="164" fontId="0" fillId="0" borderId="24" xfId="0" applyNumberFormat="1" applyFill="1" applyBorder="1"/>
    <xf numFmtId="0" fontId="0" fillId="0" borderId="16" xfId="0" applyFill="1" applyBorder="1" applyAlignment="1">
      <alignment wrapText="1"/>
    </xf>
    <xf numFmtId="0" fontId="0" fillId="0" borderId="62" xfId="0" applyFill="1" applyBorder="1"/>
    <xf numFmtId="3" fontId="0" fillId="0" borderId="16" xfId="0" applyNumberFormat="1" applyFill="1" applyBorder="1" applyAlignment="1">
      <alignment horizontal="right"/>
    </xf>
    <xf numFmtId="3" fontId="0" fillId="0" borderId="18" xfId="0" applyNumberFormat="1" applyFill="1" applyBorder="1"/>
    <xf numFmtId="164" fontId="0" fillId="0" borderId="18" xfId="0" applyNumberFormat="1" applyFill="1" applyBorder="1"/>
    <xf numFmtId="3" fontId="0" fillId="0" borderId="4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164" fontId="0" fillId="0" borderId="19" xfId="0" applyNumberFormat="1" applyFill="1" applyBorder="1" applyAlignment="1">
      <alignment vertical="center"/>
    </xf>
    <xf numFmtId="164" fontId="0" fillId="0" borderId="21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0" xfId="0" applyFont="1"/>
    <xf numFmtId="0" fontId="0" fillId="0" borderId="4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14" xfId="0" applyFont="1" applyFill="1" applyBorder="1"/>
    <xf numFmtId="164" fontId="0" fillId="0" borderId="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Border="1"/>
    <xf numFmtId="0" fontId="0" fillId="0" borderId="23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/>
    </xf>
    <xf numFmtId="3" fontId="0" fillId="0" borderId="1" xfId="0" applyNumberFormat="1" applyFill="1" applyBorder="1"/>
    <xf numFmtId="0" fontId="0" fillId="0" borderId="44" xfId="0" applyFill="1" applyBorder="1" applyAlignment="1">
      <alignment wrapText="1"/>
    </xf>
    <xf numFmtId="0" fontId="0" fillId="0" borderId="43" xfId="0" applyFill="1" applyBorder="1" applyAlignment="1">
      <alignment horizontal="center"/>
    </xf>
    <xf numFmtId="164" fontId="0" fillId="0" borderId="43" xfId="0" applyNumberFormat="1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4" xfId="0" applyNumberFormat="1" applyFill="1" applyBorder="1"/>
    <xf numFmtId="0" fontId="0" fillId="0" borderId="6" xfId="0" applyNumberFormat="1" applyFill="1" applyBorder="1"/>
    <xf numFmtId="0" fontId="13" fillId="0" borderId="14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45" xfId="0" applyFill="1" applyBorder="1"/>
    <xf numFmtId="0" fontId="0" fillId="0" borderId="3" xfId="0" applyFill="1" applyBorder="1"/>
    <xf numFmtId="0" fontId="0" fillId="0" borderId="24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/>
    </xf>
    <xf numFmtId="0" fontId="0" fillId="0" borderId="23" xfId="0" applyFont="1" applyFill="1" applyBorder="1"/>
    <xf numFmtId="0" fontId="0" fillId="0" borderId="37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21" xfId="0" applyNumberFormat="1" applyFill="1" applyBorder="1"/>
    <xf numFmtId="1" fontId="0" fillId="0" borderId="5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7" xfId="0" applyFill="1" applyBorder="1"/>
    <xf numFmtId="0" fontId="0" fillId="0" borderId="52" xfId="0" applyBorder="1"/>
    <xf numFmtId="0" fontId="0" fillId="0" borderId="2" xfId="0" applyFill="1" applyBorder="1" applyAlignment="1">
      <alignment wrapText="1"/>
    </xf>
    <xf numFmtId="0" fontId="0" fillId="0" borderId="1" xfId="0" applyNumberFormat="1" applyFill="1" applyBorder="1"/>
    <xf numFmtId="0" fontId="0" fillId="0" borderId="3" xfId="0" applyNumberFormat="1" applyFill="1" applyBorder="1"/>
    <xf numFmtId="0" fontId="0" fillId="0" borderId="4" xfId="0" applyNumberFormat="1" applyFill="1" applyBorder="1" applyAlignment="1">
      <alignment horizontal="right"/>
    </xf>
    <xf numFmtId="0" fontId="0" fillId="0" borderId="59" xfId="0" applyFill="1" applyBorder="1" applyAlignment="1">
      <alignment wrapText="1"/>
    </xf>
    <xf numFmtId="164" fontId="0" fillId="0" borderId="6" xfId="0" applyNumberFormat="1" applyFill="1" applyBorder="1"/>
    <xf numFmtId="0" fontId="0" fillId="0" borderId="63" xfId="0" applyBorder="1" applyAlignment="1">
      <alignment horizontal="center"/>
    </xf>
    <xf numFmtId="0" fontId="0" fillId="0" borderId="64" xfId="0" applyBorder="1"/>
    <xf numFmtId="0" fontId="0" fillId="0" borderId="33" xfId="0" applyFill="1" applyBorder="1"/>
    <xf numFmtId="0" fontId="0" fillId="0" borderId="0" xfId="0" applyFont="1" applyFill="1"/>
    <xf numFmtId="0" fontId="0" fillId="0" borderId="0" xfId="0" applyFill="1"/>
    <xf numFmtId="0" fontId="13" fillId="0" borderId="0" xfId="0" applyFont="1" applyFill="1"/>
    <xf numFmtId="0" fontId="25" fillId="0" borderId="0" xfId="0" applyFont="1" applyFill="1"/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3" fontId="7" fillId="0" borderId="46" xfId="0" applyNumberFormat="1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3" borderId="22" xfId="0" applyNumberFormat="1" applyFill="1" applyBorder="1" applyAlignment="1">
      <alignment horizontal="right"/>
    </xf>
    <xf numFmtId="3" fontId="0" fillId="3" borderId="24" xfId="0" applyNumberFormat="1" applyFill="1" applyBorder="1"/>
    <xf numFmtId="164" fontId="0" fillId="3" borderId="22" xfId="0" applyNumberFormat="1" applyFill="1" applyBorder="1"/>
    <xf numFmtId="164" fontId="0" fillId="3" borderId="24" xfId="0" applyNumberFormat="1" applyFill="1" applyBorder="1"/>
    <xf numFmtId="0" fontId="0" fillId="3" borderId="30" xfId="0" applyFill="1" applyBorder="1" applyAlignment="1">
      <alignment wrapText="1"/>
    </xf>
    <xf numFmtId="164" fontId="0" fillId="3" borderId="36" xfId="0" applyNumberFormat="1" applyFill="1" applyBorder="1"/>
    <xf numFmtId="164" fontId="0" fillId="3" borderId="53" xfId="0" applyNumberFormat="1" applyFill="1" applyBorder="1"/>
    <xf numFmtId="3" fontId="0" fillId="0" borderId="6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right"/>
    </xf>
    <xf numFmtId="3" fontId="0" fillId="3" borderId="6" xfId="0" applyNumberFormat="1" applyFill="1" applyBorder="1"/>
    <xf numFmtId="164" fontId="0" fillId="3" borderId="4" xfId="0" applyNumberFormat="1" applyFill="1" applyBorder="1"/>
    <xf numFmtId="164" fontId="0" fillId="3" borderId="6" xfId="0" applyNumberFormat="1" applyFill="1" applyBorder="1"/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7" fillId="0" borderId="1" xfId="0" applyNumberFormat="1" applyFont="1" applyFill="1" applyBorder="1"/>
    <xf numFmtId="3" fontId="0" fillId="0" borderId="1" xfId="0" applyNumberForma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164" fontId="7" fillId="0" borderId="22" xfId="0" applyNumberFormat="1" applyFont="1" applyFill="1" applyBorder="1"/>
    <xf numFmtId="164" fontId="7" fillId="0" borderId="24" xfId="0" applyNumberFormat="1" applyFont="1" applyFill="1" applyBorder="1"/>
    <xf numFmtId="0" fontId="0" fillId="0" borderId="37" xfId="0" applyFill="1" applyBorder="1"/>
    <xf numFmtId="3" fontId="7" fillId="0" borderId="22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64" fontId="7" fillId="0" borderId="4" xfId="0" applyNumberFormat="1" applyFont="1" applyFill="1" applyBorder="1"/>
    <xf numFmtId="0" fontId="0" fillId="0" borderId="22" xfId="0" applyFill="1" applyBorder="1" applyAlignment="1">
      <alignment horizontal="center" vertical="center"/>
    </xf>
    <xf numFmtId="3" fontId="0" fillId="3" borderId="4" xfId="0" applyNumberFormat="1" applyFill="1" applyBorder="1"/>
    <xf numFmtId="0" fontId="7" fillId="0" borderId="22" xfId="0" applyNumberFormat="1" applyFont="1" applyFill="1" applyBorder="1"/>
    <xf numFmtId="0" fontId="7" fillId="0" borderId="24" xfId="0" applyNumberFormat="1" applyFont="1" applyFill="1" applyBorder="1"/>
    <xf numFmtId="0" fontId="7" fillId="0" borderId="4" xfId="0" applyNumberFormat="1" applyFont="1" applyFill="1" applyBorder="1"/>
    <xf numFmtId="0" fontId="0" fillId="4" borderId="22" xfId="0" applyNumberFormat="1" applyFill="1" applyBorder="1"/>
    <xf numFmtId="0" fontId="13" fillId="4" borderId="24" xfId="0" applyNumberFormat="1" applyFont="1" applyFill="1" applyBorder="1"/>
    <xf numFmtId="0" fontId="0" fillId="2" borderId="22" xfId="0" applyNumberFormat="1" applyFill="1" applyBorder="1"/>
    <xf numFmtId="3" fontId="16" fillId="4" borderId="30" xfId="0" applyNumberFormat="1" applyFont="1" applyFill="1" applyBorder="1" applyAlignment="1">
      <alignment horizontal="right" wrapText="1"/>
    </xf>
    <xf numFmtId="3" fontId="0" fillId="4" borderId="37" xfId="0" applyNumberFormat="1" applyFill="1" applyBorder="1"/>
    <xf numFmtId="3" fontId="16" fillId="4" borderId="14" xfId="0" applyNumberFormat="1" applyFont="1" applyFill="1" applyBorder="1" applyAlignment="1">
      <alignment horizontal="right" wrapText="1"/>
    </xf>
    <xf numFmtId="3" fontId="0" fillId="4" borderId="21" xfId="0" applyNumberFormat="1" applyFill="1" applyBorder="1"/>
    <xf numFmtId="0" fontId="0" fillId="4" borderId="4" xfId="0" applyNumberFormat="1" applyFill="1" applyBorder="1"/>
    <xf numFmtId="0" fontId="13" fillId="4" borderId="6" xfId="0" applyNumberFormat="1" applyFont="1" applyFill="1" applyBorder="1"/>
    <xf numFmtId="0" fontId="16" fillId="0" borderId="13" xfId="0" applyNumberFormat="1" applyFont="1" applyFill="1" applyBorder="1" applyAlignment="1">
      <alignment horizontal="right" vertical="center" wrapText="1"/>
    </xf>
    <xf numFmtId="0" fontId="0" fillId="4" borderId="1" xfId="0" applyNumberFormat="1" applyFill="1" applyBorder="1"/>
    <xf numFmtId="0" fontId="0" fillId="4" borderId="3" xfId="0" applyNumberFormat="1" applyFill="1" applyBorder="1"/>
    <xf numFmtId="0" fontId="16" fillId="0" borderId="30" xfId="0" applyNumberFormat="1" applyFont="1" applyFill="1" applyBorder="1" applyAlignment="1">
      <alignment horizontal="right" vertical="center" wrapText="1"/>
    </xf>
    <xf numFmtId="0" fontId="0" fillId="2" borderId="24" xfId="0" applyNumberFormat="1" applyFill="1" applyBorder="1"/>
    <xf numFmtId="0" fontId="0" fillId="4" borderId="24" xfId="0" applyNumberFormat="1" applyFill="1" applyBorder="1"/>
    <xf numFmtId="3" fontId="16" fillId="4" borderId="30" xfId="0" applyNumberFormat="1" applyFont="1" applyFill="1" applyBorder="1" applyAlignment="1">
      <alignment horizontal="right" vertical="center" wrapText="1"/>
    </xf>
    <xf numFmtId="3" fontId="16" fillId="4" borderId="14" xfId="0" applyNumberFormat="1" applyFont="1" applyFill="1" applyBorder="1" applyAlignment="1">
      <alignment horizontal="right" vertical="center" wrapText="1"/>
    </xf>
    <xf numFmtId="0" fontId="0" fillId="4" borderId="6" xfId="0" applyNumberFormat="1" applyFill="1" applyBorder="1"/>
    <xf numFmtId="0" fontId="13" fillId="0" borderId="4" xfId="0" applyNumberFormat="1" applyFont="1" applyFill="1" applyBorder="1"/>
    <xf numFmtId="3" fontId="7" fillId="0" borderId="22" xfId="0" applyNumberFormat="1" applyFont="1" applyFill="1" applyBorder="1"/>
    <xf numFmtId="3" fontId="7" fillId="0" borderId="37" xfId="0" applyNumberFormat="1" applyFont="1" applyFill="1" applyBorder="1"/>
    <xf numFmtId="0" fontId="7" fillId="0" borderId="30" xfId="0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0" borderId="21" xfId="0" applyNumberFormat="1" applyFont="1" applyFill="1" applyBorder="1"/>
    <xf numFmtId="0" fontId="7" fillId="0" borderId="6" xfId="0" applyNumberFormat="1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7" fillId="0" borderId="5" xfId="0" applyFont="1" applyFill="1" applyBorder="1"/>
    <xf numFmtId="3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0" fontId="7" fillId="0" borderId="0" xfId="0" applyNumberFormat="1" applyFont="1" applyFill="1" applyBorder="1"/>
    <xf numFmtId="0" fontId="0" fillId="0" borderId="0" xfId="0" applyFill="1" applyBorder="1"/>
    <xf numFmtId="0" fontId="29" fillId="0" borderId="4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31" fillId="0" borderId="4" xfId="1" applyFont="1" applyBorder="1" applyAlignment="1">
      <alignment vertical="center" wrapText="1"/>
    </xf>
    <xf numFmtId="0" fontId="31" fillId="0" borderId="6" xfId="1" applyFont="1" applyBorder="1" applyAlignment="1">
      <alignment vertical="center" wrapText="1"/>
    </xf>
    <xf numFmtId="0" fontId="31" fillId="0" borderId="4" xfId="1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31" fillId="0" borderId="33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 vertical="center" wrapText="1"/>
    </xf>
    <xf numFmtId="0" fontId="28" fillId="0" borderId="13" xfId="1" applyBorder="1" applyAlignment="1">
      <alignment horizontal="center"/>
    </xf>
    <xf numFmtId="0" fontId="28" fillId="0" borderId="1" xfId="1" applyFont="1" applyBorder="1" applyAlignment="1">
      <alignment wrapText="1"/>
    </xf>
    <xf numFmtId="0" fontId="28" fillId="0" borderId="2" xfId="1" applyFont="1" applyBorder="1" applyAlignment="1">
      <alignment wrapText="1"/>
    </xf>
    <xf numFmtId="0" fontId="28" fillId="0" borderId="2" xfId="1" applyFont="1" applyBorder="1" applyAlignment="1">
      <alignment horizontal="center"/>
    </xf>
    <xf numFmtId="0" fontId="28" fillId="0" borderId="3" xfId="1" applyBorder="1" applyAlignment="1">
      <alignment horizontal="center"/>
    </xf>
    <xf numFmtId="0" fontId="28" fillId="0" borderId="13" xfId="1" applyFont="1" applyBorder="1" applyAlignment="1">
      <alignment wrapText="1"/>
    </xf>
    <xf numFmtId="0" fontId="28" fillId="0" borderId="13" xfId="1" applyFont="1" applyBorder="1"/>
    <xf numFmtId="3" fontId="34" fillId="0" borderId="1" xfId="1" applyNumberFormat="1" applyFont="1" applyBorder="1" applyAlignment="1">
      <alignment horizontal="right"/>
    </xf>
    <xf numFmtId="3" fontId="35" fillId="0" borderId="3" xfId="1" applyNumberFormat="1" applyFont="1" applyBorder="1"/>
    <xf numFmtId="164" fontId="34" fillId="0" borderId="1" xfId="1" applyNumberFormat="1" applyFont="1" applyBorder="1"/>
    <xf numFmtId="164" fontId="34" fillId="0" borderId="3" xfId="1" applyNumberFormat="1" applyFont="1" applyBorder="1"/>
    <xf numFmtId="0" fontId="28" fillId="0" borderId="1" xfId="1" applyBorder="1" applyAlignment="1">
      <alignment horizontal="center" vertical="center"/>
    </xf>
    <xf numFmtId="0" fontId="28" fillId="0" borderId="3" xfId="1" applyBorder="1" applyAlignment="1">
      <alignment horizontal="center" vertical="center"/>
    </xf>
    <xf numFmtId="0" fontId="28" fillId="0" borderId="13" xfId="1" applyBorder="1"/>
    <xf numFmtId="0" fontId="28" fillId="0" borderId="30" xfId="1" applyBorder="1" applyAlignment="1">
      <alignment horizontal="center"/>
    </xf>
    <xf numFmtId="0" fontId="28" fillId="0" borderId="22" xfId="1" applyFont="1" applyBorder="1" applyAlignment="1">
      <alignment wrapText="1"/>
    </xf>
    <xf numFmtId="0" fontId="28" fillId="0" borderId="23" xfId="1" applyFont="1" applyBorder="1" applyAlignment="1">
      <alignment wrapText="1"/>
    </xf>
    <xf numFmtId="0" fontId="28" fillId="0" borderId="23" xfId="1" applyBorder="1" applyAlignment="1">
      <alignment horizontal="center"/>
    </xf>
    <xf numFmtId="0" fontId="28" fillId="0" borderId="24" xfId="1" applyBorder="1" applyAlignment="1">
      <alignment horizontal="center"/>
    </xf>
    <xf numFmtId="0" fontId="28" fillId="0" borderId="30" xfId="1" applyFont="1" applyBorder="1" applyAlignment="1">
      <alignment wrapText="1"/>
    </xf>
    <xf numFmtId="0" fontId="28" fillId="0" borderId="30" xfId="1" applyFont="1" applyBorder="1"/>
    <xf numFmtId="3" fontId="28" fillId="0" borderId="22" xfId="1" applyNumberFormat="1" applyBorder="1" applyAlignment="1">
      <alignment horizontal="right"/>
    </xf>
    <xf numFmtId="3" fontId="28" fillId="0" borderId="24" xfId="1" applyNumberFormat="1" applyBorder="1"/>
    <xf numFmtId="164" fontId="28" fillId="0" borderId="22" xfId="1" applyNumberFormat="1" applyBorder="1"/>
    <xf numFmtId="164" fontId="28" fillId="0" borderId="24" xfId="1" applyNumberFormat="1" applyBorder="1"/>
    <xf numFmtId="0" fontId="28" fillId="0" borderId="22" xfId="1" applyBorder="1" applyAlignment="1">
      <alignment horizontal="center" vertical="center"/>
    </xf>
    <xf numFmtId="0" fontId="28" fillId="0" borderId="24" xfId="1" applyFont="1" applyBorder="1" applyAlignment="1">
      <alignment horizontal="center" vertical="center"/>
    </xf>
    <xf numFmtId="0" fontId="34" fillId="0" borderId="30" xfId="1" applyFont="1" applyBorder="1"/>
    <xf numFmtId="0" fontId="28" fillId="0" borderId="30" xfId="1" applyBorder="1"/>
    <xf numFmtId="3" fontId="34" fillId="0" borderId="22" xfId="1" applyNumberFormat="1" applyFont="1" applyBorder="1"/>
    <xf numFmtId="3" fontId="35" fillId="0" borderId="24" xfId="1" applyNumberFormat="1" applyFont="1" applyBorder="1"/>
    <xf numFmtId="164" fontId="34" fillId="0" borderId="22" xfId="1" applyNumberFormat="1" applyFont="1" applyBorder="1"/>
    <xf numFmtId="164" fontId="34" fillId="0" borderId="24" xfId="1" applyNumberFormat="1" applyFont="1" applyBorder="1"/>
    <xf numFmtId="0" fontId="28" fillId="0" borderId="22" xfId="1" applyBorder="1"/>
    <xf numFmtId="0" fontId="28" fillId="0" borderId="24" xfId="1" applyBorder="1"/>
    <xf numFmtId="0" fontId="28" fillId="0" borderId="14" xfId="1" applyFont="1" applyBorder="1" applyAlignment="1">
      <alignment horizontal="center"/>
    </xf>
    <xf numFmtId="0" fontId="28" fillId="0" borderId="4" xfId="1" applyBorder="1" applyAlignment="1">
      <alignment wrapText="1"/>
    </xf>
    <xf numFmtId="0" fontId="28" fillId="0" borderId="5" xfId="1" applyFont="1" applyBorder="1" applyAlignment="1">
      <alignment wrapText="1"/>
    </xf>
    <xf numFmtId="0" fontId="28" fillId="0" borderId="5" xfId="1" applyBorder="1" applyAlignment="1">
      <alignment horizontal="center"/>
    </xf>
    <xf numFmtId="0" fontId="28" fillId="0" borderId="6" xfId="1" applyBorder="1" applyAlignment="1">
      <alignment horizontal="center"/>
    </xf>
    <xf numFmtId="0" fontId="28" fillId="0" borderId="14" xfId="1" applyBorder="1" applyAlignment="1">
      <alignment wrapText="1"/>
    </xf>
    <xf numFmtId="0" fontId="28" fillId="0" borderId="14" xfId="1" applyBorder="1"/>
    <xf numFmtId="3" fontId="34" fillId="0" borderId="4" xfId="1" applyNumberFormat="1" applyFont="1" applyBorder="1"/>
    <xf numFmtId="3" fontId="35" fillId="0" borderId="6" xfId="1" applyNumberFormat="1" applyFont="1" applyBorder="1"/>
    <xf numFmtId="164" fontId="34" fillId="0" borderId="4" xfId="1" applyNumberFormat="1" applyFont="1" applyBorder="1"/>
    <xf numFmtId="164" fontId="34" fillId="0" borderId="6" xfId="1" applyNumberFormat="1" applyFont="1" applyBorder="1"/>
    <xf numFmtId="0" fontId="28" fillId="0" borderId="4" xfId="1" applyBorder="1"/>
    <xf numFmtId="0" fontId="28" fillId="0" borderId="6" xfId="1" applyBorder="1"/>
    <xf numFmtId="0" fontId="28" fillId="0" borderId="14" xfId="1" applyFont="1" applyBorder="1"/>
    <xf numFmtId="0" fontId="34" fillId="0" borderId="14" xfId="1" applyFont="1" applyBorder="1" applyAlignment="1">
      <alignment horizontal="center"/>
    </xf>
    <xf numFmtId="0" fontId="35" fillId="0" borderId="4" xfId="1" applyFont="1" applyBorder="1" applyAlignment="1">
      <alignment wrapText="1"/>
    </xf>
    <xf numFmtId="0" fontId="35" fillId="0" borderId="5" xfId="1" applyFont="1" applyBorder="1" applyAlignment="1">
      <alignment wrapText="1"/>
    </xf>
    <xf numFmtId="0" fontId="35" fillId="0" borderId="5" xfId="1" applyFont="1" applyBorder="1" applyAlignment="1">
      <alignment horizontal="center"/>
    </xf>
    <xf numFmtId="0" fontId="35" fillId="0" borderId="6" xfId="1" applyFont="1" applyBorder="1" applyAlignment="1">
      <alignment horizontal="center"/>
    </xf>
    <xf numFmtId="0" fontId="35" fillId="0" borderId="14" xfId="1" applyFont="1" applyBorder="1" applyAlignment="1">
      <alignment wrapText="1"/>
    </xf>
    <xf numFmtId="0" fontId="35" fillId="0" borderId="14" xfId="1" applyFont="1" applyBorder="1"/>
    <xf numFmtId="3" fontId="35" fillId="0" borderId="4" xfId="1" applyNumberFormat="1" applyFont="1" applyBorder="1"/>
    <xf numFmtId="164" fontId="35" fillId="0" borderId="4" xfId="1" applyNumberFormat="1" applyFont="1" applyBorder="1"/>
    <xf numFmtId="164" fontId="35" fillId="0" borderId="6" xfId="1" applyNumberFormat="1" applyFont="1" applyBorder="1"/>
    <xf numFmtId="0" fontId="35" fillId="0" borderId="4" xfId="1" applyFont="1" applyBorder="1"/>
    <xf numFmtId="0" fontId="35" fillId="0" borderId="6" xfId="1" applyFont="1" applyBorder="1"/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3" fontId="0" fillId="3" borderId="22" xfId="0" applyNumberFormat="1" applyFill="1" applyBorder="1"/>
    <xf numFmtId="164" fontId="0" fillId="3" borderId="3" xfId="0" applyNumberFormat="1" applyFill="1" applyBorder="1" applyAlignment="1">
      <alignment horizontal="center"/>
    </xf>
    <xf numFmtId="0" fontId="0" fillId="0" borderId="34" xfId="0" applyFill="1" applyBorder="1" applyAlignment="1">
      <alignment wrapText="1"/>
    </xf>
    <xf numFmtId="0" fontId="0" fillId="0" borderId="42" xfId="0" applyFill="1" applyBorder="1"/>
    <xf numFmtId="49" fontId="0" fillId="0" borderId="42" xfId="0" applyNumberFormat="1" applyFill="1" applyBorder="1" applyAlignment="1">
      <alignment horizontal="center"/>
    </xf>
    <xf numFmtId="49" fontId="0" fillId="0" borderId="42" xfId="0" applyNumberForma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/>
    </xf>
    <xf numFmtId="0" fontId="0" fillId="0" borderId="59" xfId="0" applyFill="1" applyBorder="1"/>
    <xf numFmtId="164" fontId="0" fillId="3" borderId="35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8" xfId="0" applyFill="1" applyBorder="1" applyAlignment="1">
      <alignment horizontal="center" vertical="center"/>
    </xf>
    <xf numFmtId="0" fontId="0" fillId="0" borderId="29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49" fontId="0" fillId="0" borderId="23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 wrapText="1"/>
    </xf>
    <xf numFmtId="0" fontId="36" fillId="0" borderId="54" xfId="0" applyFont="1" applyFill="1" applyBorder="1" applyAlignment="1">
      <alignment vertical="center"/>
    </xf>
    <xf numFmtId="164" fontId="36" fillId="0" borderId="36" xfId="0" applyNumberFormat="1" applyFont="1" applyFill="1" applyBorder="1" applyAlignment="1">
      <alignment vertical="center"/>
    </xf>
    <xf numFmtId="164" fontId="36" fillId="0" borderId="37" xfId="0" applyNumberFormat="1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17" fillId="0" borderId="30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justify" vertical="center" wrapText="1"/>
    </xf>
    <xf numFmtId="0" fontId="0" fillId="0" borderId="57" xfId="0" applyFont="1" applyFill="1" applyBorder="1" applyAlignment="1">
      <alignment horizontal="justify" vertical="center" wrapText="1"/>
    </xf>
    <xf numFmtId="3" fontId="0" fillId="0" borderId="36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/>
    <xf numFmtId="0" fontId="0" fillId="0" borderId="54" xfId="0" applyFont="1" applyFill="1" applyBorder="1" applyAlignment="1">
      <alignment wrapText="1"/>
    </xf>
    <xf numFmtId="0" fontId="0" fillId="0" borderId="54" xfId="0" applyFont="1" applyFill="1" applyBorder="1"/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65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0" fillId="0" borderId="65" xfId="0" applyFont="1" applyFill="1" applyBorder="1"/>
    <xf numFmtId="0" fontId="0" fillId="0" borderId="58" xfId="0" applyFont="1" applyFill="1" applyBorder="1"/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/>
    <xf numFmtId="0" fontId="7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/>
    <xf numFmtId="0" fontId="7" fillId="0" borderId="23" xfId="0" applyFont="1" applyFill="1" applyBorder="1" applyAlignment="1">
      <alignment wrapText="1"/>
    </xf>
    <xf numFmtId="0" fontId="6" fillId="0" borderId="30" xfId="0" applyFont="1" applyFill="1" applyBorder="1" applyAlignment="1">
      <alignment horizontal="left" vertical="center" wrapText="1"/>
    </xf>
    <xf numFmtId="3" fontId="0" fillId="3" borderId="37" xfId="0" applyNumberFormat="1" applyFill="1" applyBorder="1"/>
    <xf numFmtId="0" fontId="0" fillId="0" borderId="11" xfId="0" applyFill="1" applyBorder="1" applyAlignment="1">
      <alignment wrapText="1"/>
    </xf>
    <xf numFmtId="3" fontId="0" fillId="3" borderId="21" xfId="0" applyNumberFormat="1" applyFill="1" applyBorder="1"/>
    <xf numFmtId="0" fontId="17" fillId="0" borderId="13" xfId="0" applyFont="1" applyFill="1" applyBorder="1" applyAlignment="1">
      <alignment horizontal="left" wrapText="1"/>
    </xf>
    <xf numFmtId="0" fontId="17" fillId="0" borderId="30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/>
    </xf>
    <xf numFmtId="0" fontId="39" fillId="0" borderId="22" xfId="0" applyFont="1" applyFill="1" applyBorder="1" applyAlignment="1">
      <alignment wrapText="1"/>
    </xf>
    <xf numFmtId="0" fontId="39" fillId="0" borderId="23" xfId="0" applyFont="1" applyFill="1" applyBorder="1"/>
    <xf numFmtId="49" fontId="39" fillId="0" borderId="23" xfId="0" applyNumberFormat="1" applyFont="1" applyFill="1" applyBorder="1" applyAlignment="1">
      <alignment horizontal="center"/>
    </xf>
    <xf numFmtId="49" fontId="39" fillId="0" borderId="24" xfId="0" applyNumberFormat="1" applyFont="1" applyFill="1" applyBorder="1" applyAlignment="1">
      <alignment horizontal="center"/>
    </xf>
    <xf numFmtId="0" fontId="39" fillId="0" borderId="30" xfId="0" applyFont="1" applyFill="1" applyBorder="1" applyAlignment="1">
      <alignment wrapText="1"/>
    </xf>
    <xf numFmtId="0" fontId="39" fillId="0" borderId="30" xfId="0" applyFont="1" applyFill="1" applyBorder="1"/>
    <xf numFmtId="3" fontId="39" fillId="0" borderId="22" xfId="0" applyNumberFormat="1" applyFont="1" applyFill="1" applyBorder="1"/>
    <xf numFmtId="3" fontId="39" fillId="0" borderId="24" xfId="0" applyNumberFormat="1" applyFont="1" applyFill="1" applyBorder="1"/>
    <xf numFmtId="164" fontId="39" fillId="0" borderId="22" xfId="0" applyNumberFormat="1" applyFont="1" applyFill="1" applyBorder="1" applyAlignment="1">
      <alignment horizontal="center"/>
    </xf>
    <xf numFmtId="164" fontId="39" fillId="0" borderId="24" xfId="0" applyNumberFormat="1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2" xfId="0" applyFont="1" applyFill="1" applyBorder="1"/>
    <xf numFmtId="0" fontId="39" fillId="0" borderId="24" xfId="0" applyFont="1" applyFill="1" applyBorder="1"/>
    <xf numFmtId="0" fontId="39" fillId="0" borderId="36" xfId="0" applyFont="1" applyFill="1" applyBorder="1" applyAlignment="1">
      <alignment wrapText="1"/>
    </xf>
    <xf numFmtId="49" fontId="39" fillId="0" borderId="55" xfId="0" applyNumberFormat="1" applyFont="1" applyFill="1" applyBorder="1" applyAlignment="1">
      <alignment horizontal="center"/>
    </xf>
    <xf numFmtId="0" fontId="45" fillId="0" borderId="0" xfId="0" applyFont="1" applyFill="1" applyBorder="1"/>
    <xf numFmtId="0" fontId="39" fillId="0" borderId="54" xfId="0" applyFont="1" applyFill="1" applyBorder="1" applyAlignment="1">
      <alignment wrapText="1"/>
    </xf>
    <xf numFmtId="0" fontId="39" fillId="0" borderId="54" xfId="0" applyFont="1" applyFill="1" applyBorder="1"/>
    <xf numFmtId="3" fontId="42" fillId="0" borderId="36" xfId="0" applyNumberFormat="1" applyFont="1" applyFill="1" applyBorder="1" applyAlignment="1">
      <alignment horizontal="right"/>
    </xf>
    <xf numFmtId="3" fontId="42" fillId="0" borderId="37" xfId="0" applyNumberFormat="1" applyFont="1" applyFill="1" applyBorder="1"/>
    <xf numFmtId="164" fontId="42" fillId="0" borderId="36" xfId="0" applyNumberFormat="1" applyFont="1" applyFill="1" applyBorder="1" applyAlignment="1">
      <alignment horizontal="center"/>
    </xf>
    <xf numFmtId="164" fontId="39" fillId="0" borderId="37" xfId="0" applyNumberFormat="1" applyFont="1" applyFill="1" applyBorder="1" applyAlignment="1">
      <alignment horizontal="center"/>
    </xf>
    <xf numFmtId="0" fontId="39" fillId="0" borderId="36" xfId="0" applyFont="1" applyFill="1" applyBorder="1" applyAlignment="1">
      <alignment horizontal="center"/>
    </xf>
    <xf numFmtId="0" fontId="39" fillId="0" borderId="55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39" fillId="0" borderId="54" xfId="0" applyFont="1" applyFill="1" applyBorder="1" applyAlignment="1">
      <alignment horizontal="center"/>
    </xf>
    <xf numFmtId="0" fontId="39" fillId="0" borderId="36" xfId="0" applyFont="1" applyFill="1" applyBorder="1"/>
    <xf numFmtId="0" fontId="39" fillId="0" borderId="37" xfId="0" applyFont="1" applyFill="1" applyBorder="1"/>
    <xf numFmtId="0" fontId="45" fillId="0" borderId="24" xfId="0" applyFont="1" applyFill="1" applyBorder="1"/>
    <xf numFmtId="3" fontId="42" fillId="0" borderId="22" xfId="0" applyNumberFormat="1" applyFont="1" applyFill="1" applyBorder="1" applyAlignment="1">
      <alignment horizontal="right"/>
    </xf>
    <xf numFmtId="3" fontId="42" fillId="0" borderId="24" xfId="0" applyNumberFormat="1" applyFont="1" applyFill="1" applyBorder="1"/>
    <xf numFmtId="3" fontId="39" fillId="0" borderId="22" xfId="0" applyNumberFormat="1" applyFont="1" applyFill="1" applyBorder="1" applyAlignment="1">
      <alignment horizontal="right"/>
    </xf>
    <xf numFmtId="164" fontId="42" fillId="0" borderId="22" xfId="0" applyNumberFormat="1" applyFont="1" applyFill="1" applyBorder="1" applyAlignment="1">
      <alignment horizontal="center"/>
    </xf>
    <xf numFmtId="164" fontId="39" fillId="0" borderId="36" xfId="0" applyNumberFormat="1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4" xfId="0" applyFont="1" applyFill="1" applyBorder="1" applyAlignment="1">
      <alignment wrapText="1"/>
    </xf>
    <xf numFmtId="0" fontId="39" fillId="0" borderId="5" xfId="0" applyFont="1" applyFill="1" applyBorder="1"/>
    <xf numFmtId="49" fontId="39" fillId="0" borderId="5" xfId="0" applyNumberFormat="1" applyFont="1" applyFill="1" applyBorder="1" applyAlignment="1">
      <alignment horizontal="center"/>
    </xf>
    <xf numFmtId="0" fontId="45" fillId="0" borderId="6" xfId="0" applyFont="1" applyFill="1" applyBorder="1"/>
    <xf numFmtId="0" fontId="39" fillId="0" borderId="14" xfId="0" applyFont="1" applyFill="1" applyBorder="1" applyAlignment="1">
      <alignment wrapText="1"/>
    </xf>
    <xf numFmtId="0" fontId="39" fillId="0" borderId="14" xfId="0" applyFont="1" applyFill="1" applyBorder="1"/>
    <xf numFmtId="3" fontId="42" fillId="0" borderId="4" xfId="0" applyNumberFormat="1" applyFont="1" applyFill="1" applyBorder="1" applyAlignment="1">
      <alignment horizontal="center"/>
    </xf>
    <xf numFmtId="3" fontId="42" fillId="0" borderId="6" xfId="0" applyNumberFormat="1" applyFont="1" applyFill="1" applyBorder="1"/>
    <xf numFmtId="164" fontId="42" fillId="0" borderId="19" xfId="0" applyNumberFormat="1" applyFont="1" applyFill="1" applyBorder="1" applyAlignment="1">
      <alignment horizontal="center"/>
    </xf>
    <xf numFmtId="164" fontId="39" fillId="0" borderId="21" xfId="0" applyNumberFormat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9" fillId="0" borderId="4" xfId="0" applyFont="1" applyFill="1" applyBorder="1"/>
    <xf numFmtId="0" fontId="39" fillId="0" borderId="6" xfId="0" applyFont="1" applyFill="1" applyBorder="1"/>
    <xf numFmtId="0" fontId="39" fillId="0" borderId="34" xfId="0" applyFont="1" applyFill="1" applyBorder="1" applyAlignment="1">
      <alignment wrapText="1"/>
    </xf>
    <xf numFmtId="0" fontId="39" fillId="0" borderId="42" xfId="0" applyFont="1" applyFill="1" applyBorder="1"/>
    <xf numFmtId="49" fontId="39" fillId="0" borderId="42" xfId="0" applyNumberFormat="1" applyFont="1" applyFill="1" applyBorder="1" applyAlignment="1">
      <alignment horizontal="center"/>
    </xf>
    <xf numFmtId="49" fontId="39" fillId="0" borderId="35" xfId="0" applyNumberFormat="1" applyFont="1" applyFill="1" applyBorder="1" applyAlignment="1">
      <alignment horizontal="center"/>
    </xf>
    <xf numFmtId="0" fontId="39" fillId="0" borderId="59" xfId="0" applyFont="1" applyFill="1" applyBorder="1" applyAlignment="1">
      <alignment wrapText="1"/>
    </xf>
    <xf numFmtId="0" fontId="39" fillId="0" borderId="59" xfId="0" applyFont="1" applyFill="1" applyBorder="1"/>
    <xf numFmtId="3" fontId="42" fillId="0" borderId="34" xfId="0" applyNumberFormat="1" applyFont="1" applyFill="1" applyBorder="1"/>
    <xf numFmtId="164" fontId="7" fillId="0" borderId="6" xfId="0" applyNumberFormat="1" applyFont="1" applyFill="1" applyBorder="1"/>
    <xf numFmtId="0" fontId="7" fillId="0" borderId="5" xfId="0" applyFont="1" applyFill="1" applyBorder="1" applyAlignment="1">
      <alignment wrapText="1"/>
    </xf>
    <xf numFmtId="3" fontId="7" fillId="0" borderId="6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0" borderId="6" xfId="0" applyNumberFormat="1" applyFont="1" applyFill="1" applyBorder="1"/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3" fontId="0" fillId="3" borderId="1" xfId="0" applyNumberFormat="1" applyFill="1" applyBorder="1" applyAlignment="1">
      <alignment horizontal="right"/>
    </xf>
    <xf numFmtId="3" fontId="0" fillId="3" borderId="3" xfId="0" applyNumberFormat="1" applyFill="1" applyBorder="1"/>
    <xf numFmtId="164" fontId="0" fillId="3" borderId="1" xfId="0" applyNumberFormat="1" applyFill="1" applyBorder="1"/>
    <xf numFmtId="164" fontId="0" fillId="3" borderId="3" xfId="0" applyNumberFormat="1" applyFill="1" applyBorder="1"/>
    <xf numFmtId="0" fontId="0" fillId="3" borderId="30" xfId="0" applyFill="1" applyBorder="1"/>
    <xf numFmtId="164" fontId="0" fillId="0" borderId="36" xfId="0" applyNumberFormat="1" applyFill="1" applyBorder="1"/>
    <xf numFmtId="164" fontId="0" fillId="0" borderId="37" xfId="0" applyNumberFormat="1" applyFill="1" applyBorder="1"/>
    <xf numFmtId="164" fontId="0" fillId="3" borderId="37" xfId="0" applyNumberFormat="1" applyFill="1" applyBorder="1"/>
    <xf numFmtId="164" fontId="0" fillId="3" borderId="19" xfId="0" applyNumberFormat="1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wrapText="1"/>
    </xf>
    <xf numFmtId="3" fontId="0" fillId="3" borderId="5" xfId="0" applyNumberFormat="1" applyFill="1" applyBorder="1"/>
    <xf numFmtId="164" fontId="0" fillId="3" borderId="5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7" xfId="0" applyFill="1" applyBorder="1"/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3" borderId="16" xfId="0" applyFill="1" applyBorder="1" applyAlignment="1">
      <alignment wrapText="1"/>
    </xf>
    <xf numFmtId="3" fontId="0" fillId="3" borderId="16" xfId="0" applyNumberFormat="1" applyFill="1" applyBorder="1" applyAlignment="1">
      <alignment horizontal="right"/>
    </xf>
    <xf numFmtId="0" fontId="0" fillId="3" borderId="18" xfId="0" applyFill="1" applyBorder="1"/>
    <xf numFmtId="164" fontId="0" fillId="3" borderId="29" xfId="0" applyNumberFormat="1" applyFill="1" applyBorder="1"/>
    <xf numFmtId="164" fontId="0" fillId="3" borderId="32" xfId="0" applyNumberFormat="1" applyFill="1" applyBorder="1"/>
    <xf numFmtId="0" fontId="0" fillId="0" borderId="18" xfId="0" applyFill="1" applyBorder="1"/>
    <xf numFmtId="0" fontId="0" fillId="3" borderId="23" xfId="0" applyFill="1" applyBorder="1" applyAlignment="1">
      <alignment wrapText="1"/>
    </xf>
    <xf numFmtId="3" fontId="0" fillId="3" borderId="23" xfId="0" applyNumberFormat="1" applyFill="1" applyBorder="1"/>
    <xf numFmtId="0" fontId="0" fillId="3" borderId="23" xfId="0" applyFill="1" applyBorder="1"/>
    <xf numFmtId="164" fontId="0" fillId="3" borderId="23" xfId="0" applyNumberFormat="1" applyFill="1" applyBorder="1"/>
    <xf numFmtId="0" fontId="0" fillId="0" borderId="67" xfId="0" applyFill="1" applyBorder="1"/>
    <xf numFmtId="0" fontId="0" fillId="3" borderId="22" xfId="0" applyFill="1" applyBorder="1" applyAlignment="1">
      <alignment wrapText="1"/>
    </xf>
    <xf numFmtId="0" fontId="0" fillId="3" borderId="67" xfId="0" applyFill="1" applyBorder="1"/>
    <xf numFmtId="0" fontId="0" fillId="3" borderId="4" xfId="0" applyNumberFormat="1" applyFill="1" applyBorder="1"/>
    <xf numFmtId="0" fontId="13" fillId="0" borderId="0" xfId="0" applyFont="1" applyFill="1" applyAlignment="1">
      <alignment wrapText="1"/>
    </xf>
    <xf numFmtId="1" fontId="0" fillId="0" borderId="2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3" borderId="13" xfId="0" applyFill="1" applyBorder="1" applyAlignment="1">
      <alignment vertical="center" wrapText="1"/>
    </xf>
    <xf numFmtId="3" fontId="0" fillId="3" borderId="1" xfId="0" applyNumberFormat="1" applyFill="1" applyBorder="1" applyAlignment="1">
      <alignment horizontal="right" vertical="center"/>
    </xf>
    <xf numFmtId="3" fontId="0" fillId="3" borderId="3" xfId="0" applyNumberForma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ill="1" applyBorder="1" applyAlignment="1">
      <alignment vertical="center" wrapText="1"/>
    </xf>
    <xf numFmtId="3" fontId="0" fillId="0" borderId="22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vertical="center"/>
    </xf>
    <xf numFmtId="164" fontId="0" fillId="0" borderId="22" xfId="0" applyNumberFormat="1" applyFill="1" applyBorder="1" applyAlignment="1">
      <alignment vertical="center"/>
    </xf>
    <xf numFmtId="164" fontId="0" fillId="3" borderId="24" xfId="0" applyNumberForma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3" fontId="0" fillId="0" borderId="4" xfId="0" applyNumberFormat="1" applyFill="1" applyBorder="1" applyAlignment="1">
      <alignment horizontal="right" vertical="center"/>
    </xf>
    <xf numFmtId="0" fontId="0" fillId="0" borderId="59" xfId="0" applyFill="1" applyBorder="1" applyAlignment="1">
      <alignment horizontal="center"/>
    </xf>
    <xf numFmtId="0" fontId="0" fillId="0" borderId="42" xfId="0" applyFill="1" applyBorder="1" applyAlignment="1">
      <alignment wrapText="1"/>
    </xf>
    <xf numFmtId="0" fontId="0" fillId="0" borderId="4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0" fillId="0" borderId="34" xfId="0" applyNumberFormat="1" applyFill="1" applyBorder="1"/>
    <xf numFmtId="3" fontId="0" fillId="0" borderId="35" xfId="0" applyNumberFormat="1" applyFill="1" applyBorder="1"/>
    <xf numFmtId="0" fontId="7" fillId="0" borderId="34" xfId="0" applyNumberFormat="1" applyFont="1" applyFill="1" applyBorder="1"/>
    <xf numFmtId="0" fontId="7" fillId="0" borderId="35" xfId="0" applyNumberFormat="1" applyFont="1" applyFill="1" applyBorder="1"/>
    <xf numFmtId="0" fontId="0" fillId="0" borderId="34" xfId="0" applyFill="1" applyBorder="1"/>
    <xf numFmtId="0" fontId="0" fillId="0" borderId="35" xfId="0" applyFill="1" applyBorder="1"/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/>
    <xf numFmtId="3" fontId="7" fillId="0" borderId="24" xfId="0" applyNumberFormat="1" applyFont="1" applyFill="1" applyBorder="1"/>
    <xf numFmtId="0" fontId="7" fillId="0" borderId="22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22" xfId="0" applyFont="1" applyFill="1" applyBorder="1"/>
    <xf numFmtId="0" fontId="7" fillId="0" borderId="24" xfId="0" applyFont="1" applyFill="1" applyBorder="1"/>
    <xf numFmtId="164" fontId="0" fillId="3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/>
    <xf numFmtId="0" fontId="0" fillId="3" borderId="1" xfId="0" applyFill="1" applyBorder="1"/>
    <xf numFmtId="0" fontId="13" fillId="0" borderId="30" xfId="0" applyFont="1" applyFill="1" applyBorder="1" applyAlignment="1">
      <alignment wrapText="1"/>
    </xf>
    <xf numFmtId="0" fontId="0" fillId="0" borderId="43" xfId="0" applyFill="1" applyBorder="1"/>
    <xf numFmtId="0" fontId="0" fillId="0" borderId="16" xfId="0" applyFill="1" applyBorder="1"/>
    <xf numFmtId="3" fontId="0" fillId="3" borderId="18" xfId="0" applyNumberFormat="1" applyFill="1" applyBorder="1"/>
    <xf numFmtId="164" fontId="0" fillId="3" borderId="16" xfId="0" applyNumberFormat="1" applyFill="1" applyBorder="1"/>
    <xf numFmtId="0" fontId="0" fillId="0" borderId="63" xfId="0" applyFill="1" applyBorder="1"/>
    <xf numFmtId="0" fontId="0" fillId="0" borderId="46" xfId="0" applyFill="1" applyBorder="1" applyAlignment="1">
      <alignment wrapText="1"/>
    </xf>
    <xf numFmtId="0" fontId="0" fillId="0" borderId="45" xfId="0" applyFill="1" applyBorder="1" applyAlignment="1">
      <alignment horizontal="center"/>
    </xf>
    <xf numFmtId="0" fontId="0" fillId="0" borderId="8" xfId="0" applyFill="1" applyBorder="1" applyAlignment="1">
      <alignment wrapText="1"/>
    </xf>
    <xf numFmtId="164" fontId="0" fillId="3" borderId="45" xfId="0" applyNumberFormat="1" applyFill="1" applyBorder="1"/>
    <xf numFmtId="164" fontId="0" fillId="3" borderId="43" xfId="0" applyNumberFormat="1" applyFill="1" applyBorder="1"/>
    <xf numFmtId="0" fontId="13" fillId="0" borderId="48" xfId="0" applyFont="1" applyFill="1" applyBorder="1" applyAlignment="1">
      <alignment wrapText="1"/>
    </xf>
    <xf numFmtId="0" fontId="0" fillId="0" borderId="47" xfId="0" applyFill="1" applyBorder="1" applyAlignment="1">
      <alignment wrapText="1"/>
    </xf>
    <xf numFmtId="164" fontId="0" fillId="0" borderId="33" xfId="0" applyNumberFormat="1" applyFill="1" applyBorder="1"/>
    <xf numFmtId="0" fontId="13" fillId="3" borderId="22" xfId="0" applyNumberFormat="1" applyFont="1" applyFill="1" applyBorder="1"/>
    <xf numFmtId="0" fontId="13" fillId="3" borderId="24" xfId="0" applyNumberFormat="1" applyFont="1" applyFill="1" applyBorder="1"/>
    <xf numFmtId="3" fontId="13" fillId="3" borderId="22" xfId="0" applyNumberFormat="1" applyFont="1" applyFill="1" applyBorder="1"/>
    <xf numFmtId="3" fontId="13" fillId="3" borderId="37" xfId="0" applyNumberFormat="1" applyFont="1" applyFill="1" applyBorder="1"/>
    <xf numFmtId="0" fontId="13" fillId="3" borderId="1" xfId="0" applyNumberFormat="1" applyFont="1" applyFill="1" applyBorder="1"/>
    <xf numFmtId="0" fontId="13" fillId="3" borderId="3" xfId="0" applyNumberFormat="1" applyFont="1" applyFill="1" applyBorder="1"/>
    <xf numFmtId="49" fontId="7" fillId="0" borderId="4" xfId="0" applyNumberFormat="1" applyFont="1" applyFill="1" applyBorder="1"/>
    <xf numFmtId="49" fontId="0" fillId="0" borderId="6" xfId="0" applyNumberFormat="1" applyFill="1" applyBorder="1"/>
    <xf numFmtId="0" fontId="7" fillId="0" borderId="13" xfId="0" applyFont="1" applyFill="1" applyBorder="1" applyAlignment="1">
      <alignment horizontal="center"/>
    </xf>
    <xf numFmtId="3" fontId="0" fillId="0" borderId="30" xfId="0" applyNumberFormat="1" applyFill="1" applyBorder="1"/>
    <xf numFmtId="0" fontId="0" fillId="3" borderId="22" xfId="0" applyFill="1" applyBorder="1"/>
    <xf numFmtId="3" fontId="0" fillId="3" borderId="30" xfId="0" applyNumberFormat="1" applyFill="1" applyBorder="1"/>
    <xf numFmtId="0" fontId="0" fillId="3" borderId="30" xfId="0" applyFill="1" applyBorder="1" applyAlignment="1">
      <alignment horizontal="center"/>
    </xf>
    <xf numFmtId="0" fontId="0" fillId="3" borderId="24" xfId="0" applyFill="1" applyBorder="1"/>
    <xf numFmtId="0" fontId="0" fillId="3" borderId="23" xfId="0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36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5" xfId="0" applyNumberFormat="1" applyFill="1" applyBorder="1" applyAlignment="1">
      <alignment horizontal="center"/>
    </xf>
    <xf numFmtId="0" fontId="0" fillId="0" borderId="54" xfId="0" applyFill="1" applyBorder="1" applyAlignment="1">
      <alignment wrapText="1"/>
    </xf>
    <xf numFmtId="3" fontId="0" fillId="3" borderId="36" xfId="0" applyNumberFormat="1" applyFill="1" applyBorder="1" applyAlignment="1">
      <alignment horizontal="right"/>
    </xf>
    <xf numFmtId="0" fontId="0" fillId="3" borderId="54" xfId="0" applyFill="1" applyBorder="1"/>
    <xf numFmtId="164" fontId="13" fillId="3" borderId="36" xfId="0" applyNumberFormat="1" applyFont="1" applyFill="1" applyBorder="1"/>
    <xf numFmtId="3" fontId="13" fillId="3" borderId="36" xfId="0" applyNumberFormat="1" applyFont="1" applyFill="1" applyBorder="1" applyAlignment="1">
      <alignment horizontal="right"/>
    </xf>
    <xf numFmtId="164" fontId="13" fillId="3" borderId="37" xfId="0" applyNumberFormat="1" applyFont="1" applyFill="1" applyBorder="1"/>
    <xf numFmtId="0" fontId="0" fillId="3" borderId="1" xfId="0" applyFill="1" applyBorder="1" applyAlignment="1">
      <alignment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3" fontId="0" fillId="0" borderId="16" xfId="0" applyNumberFormat="1" applyFill="1" applyBorder="1"/>
    <xf numFmtId="3" fontId="0" fillId="0" borderId="5" xfId="0" applyNumberFormat="1" applyFill="1" applyBorder="1" applyAlignment="1">
      <alignment horizontal="right"/>
    </xf>
    <xf numFmtId="164" fontId="0" fillId="0" borderId="5" xfId="0" applyNumberFormat="1" applyFill="1" applyBorder="1"/>
    <xf numFmtId="3" fontId="0" fillId="3" borderId="5" xfId="0" applyNumberFormat="1" applyFill="1" applyBorder="1" applyAlignment="1">
      <alignment horizontal="right"/>
    </xf>
    <xf numFmtId="0" fontId="0" fillId="3" borderId="6" xfId="0" applyFill="1" applyBorder="1"/>
    <xf numFmtId="0" fontId="0" fillId="0" borderId="55" xfId="0" applyFill="1" applyBorder="1"/>
    <xf numFmtId="0" fontId="13" fillId="3" borderId="36" xfId="0" applyFont="1" applyFill="1" applyBorder="1"/>
    <xf numFmtId="0" fontId="0" fillId="0" borderId="36" xfId="0" applyFill="1" applyBorder="1"/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Fill="1" applyBorder="1"/>
    <xf numFmtId="164" fontId="0" fillId="0" borderId="23" xfId="0" applyNumberFormat="1" applyFill="1" applyBorder="1"/>
    <xf numFmtId="0" fontId="13" fillId="3" borderId="23" xfId="0" applyFont="1" applyFill="1" applyBorder="1" applyAlignment="1">
      <alignment wrapText="1"/>
    </xf>
    <xf numFmtId="3" fontId="0" fillId="3" borderId="23" xfId="0" applyNumberFormat="1" applyFill="1" applyBorder="1" applyAlignment="1">
      <alignment horizontal="right"/>
    </xf>
    <xf numFmtId="0" fontId="0" fillId="3" borderId="6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3" fontId="0" fillId="3" borderId="17" xfId="0" applyNumberFormat="1" applyFill="1" applyBorder="1" applyAlignment="1">
      <alignment horizontal="right"/>
    </xf>
    <xf numFmtId="3" fontId="0" fillId="3" borderId="17" xfId="0" applyNumberFormat="1" applyFill="1" applyBorder="1"/>
    <xf numFmtId="164" fontId="0" fillId="3" borderId="17" xfId="0" applyNumberFormat="1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/>
    <xf numFmtId="0" fontId="0" fillId="3" borderId="36" xfId="0" applyFill="1" applyBorder="1" applyAlignment="1">
      <alignment horizontal="center"/>
    </xf>
    <xf numFmtId="0" fontId="0" fillId="3" borderId="62" xfId="0" applyFill="1" applyBorder="1"/>
    <xf numFmtId="3" fontId="0" fillId="0" borderId="5" xfId="0" applyNumberFormat="1" applyFill="1" applyBorder="1"/>
    <xf numFmtId="0" fontId="0" fillId="3" borderId="46" xfId="0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3" fontId="0" fillId="3" borderId="2" xfId="0" applyNumberFormat="1" applyFill="1" applyBorder="1" applyAlignment="1">
      <alignment horizontal="right"/>
    </xf>
    <xf numFmtId="3" fontId="0" fillId="3" borderId="2" xfId="0" applyNumberFormat="1" applyFill="1" applyBorder="1"/>
    <xf numFmtId="164" fontId="0" fillId="3" borderId="2" xfId="0" applyNumberFormat="1" applyFill="1" applyBorder="1"/>
    <xf numFmtId="0" fontId="0" fillId="3" borderId="3" xfId="0" applyFill="1" applyBorder="1"/>
    <xf numFmtId="3" fontId="0" fillId="3" borderId="1" xfId="0" applyNumberFormat="1" applyFill="1" applyBorder="1"/>
    <xf numFmtId="0" fontId="0" fillId="0" borderId="44" xfId="0" applyNumberFormat="1" applyFill="1" applyBorder="1" applyAlignment="1">
      <alignment horizontal="center"/>
    </xf>
    <xf numFmtId="0" fontId="0" fillId="3" borderId="44" xfId="0" applyNumberFormat="1" applyFill="1" applyBorder="1" applyAlignment="1">
      <alignment horizontal="center"/>
    </xf>
    <xf numFmtId="0" fontId="0" fillId="3" borderId="24" xfId="0" applyNumberFormat="1" applyFill="1" applyBorder="1" applyAlignment="1">
      <alignment horizontal="center"/>
    </xf>
    <xf numFmtId="0" fontId="0" fillId="3" borderId="47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68" xfId="0" applyFill="1" applyBorder="1" applyAlignment="1">
      <alignment wrapText="1"/>
    </xf>
    <xf numFmtId="0" fontId="0" fillId="3" borderId="33" xfId="0" applyNumberFormat="1" applyFill="1" applyBorder="1" applyAlignment="1">
      <alignment horizontal="center"/>
    </xf>
    <xf numFmtId="0" fontId="0" fillId="0" borderId="60" xfId="0" applyFill="1" applyBorder="1" applyAlignment="1">
      <alignment wrapText="1"/>
    </xf>
    <xf numFmtId="0" fontId="6" fillId="0" borderId="23" xfId="0" applyFont="1" applyFill="1" applyBorder="1"/>
    <xf numFmtId="3" fontId="0" fillId="0" borderId="22" xfId="0" applyNumberFormat="1" applyFill="1" applyBorder="1" applyAlignment="1">
      <alignment horizontal="right" vertical="center" wrapText="1"/>
    </xf>
    <xf numFmtId="164" fontId="0" fillId="0" borderId="22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3" fontId="7" fillId="3" borderId="22" xfId="0" applyNumberFormat="1" applyFont="1" applyFill="1" applyBorder="1" applyAlignment="1">
      <alignment horizontal="right" vertical="center" wrapText="1"/>
    </xf>
    <xf numFmtId="3" fontId="7" fillId="3" borderId="24" xfId="0" applyNumberFormat="1" applyFont="1" applyFill="1" applyBorder="1" applyAlignment="1">
      <alignment vertical="center"/>
    </xf>
    <xf numFmtId="164" fontId="0" fillId="3" borderId="22" xfId="0" applyNumberFormat="1" applyFill="1" applyBorder="1" applyAlignment="1">
      <alignment horizontal="center" vertical="center"/>
    </xf>
    <xf numFmtId="3" fontId="7" fillId="3" borderId="2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/>
    <xf numFmtId="0" fontId="13" fillId="3" borderId="23" xfId="0" applyFont="1" applyFill="1" applyBorder="1" applyAlignment="1">
      <alignment horizontal="center"/>
    </xf>
    <xf numFmtId="0" fontId="13" fillId="3" borderId="23" xfId="0" applyFont="1" applyFill="1" applyBorder="1"/>
    <xf numFmtId="0" fontId="12" fillId="3" borderId="23" xfId="0" applyFont="1" applyFill="1" applyBorder="1"/>
    <xf numFmtId="0" fontId="0" fillId="3" borderId="24" xfId="0" applyNumberFormat="1" applyFill="1" applyBorder="1"/>
    <xf numFmtId="0" fontId="0" fillId="3" borderId="22" xfId="0" applyNumberFormat="1" applyFill="1" applyBorder="1"/>
    <xf numFmtId="0" fontId="0" fillId="3" borderId="6" xfId="0" applyNumberFormat="1" applyFill="1" applyBorder="1" applyAlignment="1">
      <alignment horizontal="right"/>
    </xf>
    <xf numFmtId="3" fontId="0" fillId="3" borderId="23" xfId="0" applyNumberFormat="1" applyFill="1" applyBorder="1" applyAlignment="1">
      <alignment horizontal="center"/>
    </xf>
    <xf numFmtId="3" fontId="0" fillId="3" borderId="24" xfId="0" applyNumberForma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0" fillId="3" borderId="4" xfId="0" applyNumberForma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4" xfId="0" applyFill="1" applyBorder="1"/>
    <xf numFmtId="164" fontId="7" fillId="0" borderId="1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3" fontId="7" fillId="0" borderId="43" xfId="0" applyNumberFormat="1" applyFont="1" applyFill="1" applyBorder="1"/>
    <xf numFmtId="164" fontId="7" fillId="0" borderId="18" xfId="0" applyNumberFormat="1" applyFont="1" applyFill="1" applyBorder="1"/>
    <xf numFmtId="0" fontId="0" fillId="0" borderId="44" xfId="0" applyFill="1" applyBorder="1" applyAlignment="1">
      <alignment horizontal="center"/>
    </xf>
    <xf numFmtId="164" fontId="7" fillId="0" borderId="21" xfId="0" applyNumberFormat="1" applyFont="1" applyFill="1" applyBorder="1"/>
    <xf numFmtId="49" fontId="0" fillId="3" borderId="22" xfId="0" applyNumberFormat="1" applyFill="1" applyBorder="1"/>
    <xf numFmtId="49" fontId="0" fillId="3" borderId="24" xfId="0" applyNumberFormat="1" applyFill="1" applyBorder="1"/>
    <xf numFmtId="49" fontId="0" fillId="3" borderId="4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164" fontId="0" fillId="0" borderId="0" xfId="0" applyNumberFormat="1" applyBorder="1"/>
    <xf numFmtId="0" fontId="0" fillId="0" borderId="64" xfId="0" applyFill="1" applyBorder="1" applyAlignment="1">
      <alignment horizontal="center"/>
    </xf>
    <xf numFmtId="0" fontId="0" fillId="0" borderId="44" xfId="0" applyFill="1" applyBorder="1"/>
    <xf numFmtId="0" fontId="0" fillId="0" borderId="50" xfId="0" applyFill="1" applyBorder="1"/>
    <xf numFmtId="0" fontId="0" fillId="0" borderId="24" xfId="0" applyFill="1" applyBorder="1" applyAlignment="1">
      <alignment wrapText="1"/>
    </xf>
    <xf numFmtId="3" fontId="0" fillId="3" borderId="44" xfId="0" applyNumberFormat="1" applyFill="1" applyBorder="1" applyAlignment="1">
      <alignment horizontal="right"/>
    </xf>
    <xf numFmtId="164" fontId="0" fillId="0" borderId="44" xfId="0" applyNumberFormat="1" applyFill="1" applyBorder="1"/>
    <xf numFmtId="0" fontId="0" fillId="0" borderId="66" xfId="0" applyFill="1" applyBorder="1" applyAlignment="1">
      <alignment horizontal="center"/>
    </xf>
    <xf numFmtId="49" fontId="0" fillId="3" borderId="23" xfId="0" applyNumberFormat="1" applyFill="1" applyBorder="1" applyAlignment="1">
      <alignment horizontal="center"/>
    </xf>
    <xf numFmtId="0" fontId="0" fillId="3" borderId="44" xfId="0" applyFill="1" applyBorder="1"/>
    <xf numFmtId="0" fontId="0" fillId="3" borderId="24" xfId="0" applyFill="1" applyBorder="1" applyAlignment="1">
      <alignment wrapText="1"/>
    </xf>
    <xf numFmtId="3" fontId="0" fillId="3" borderId="44" xfId="0" applyNumberFormat="1" applyFill="1" applyBorder="1"/>
    <xf numFmtId="0" fontId="0" fillId="3" borderId="30" xfId="0" applyFont="1" applyFill="1" applyBorder="1" applyAlignment="1">
      <alignment wrapText="1"/>
    </xf>
    <xf numFmtId="0" fontId="0" fillId="3" borderId="50" xfId="0" applyFill="1" applyBorder="1"/>
    <xf numFmtId="0" fontId="0" fillId="3" borderId="48" xfId="0" applyFill="1" applyBorder="1"/>
    <xf numFmtId="0" fontId="0" fillId="3" borderId="14" xfId="0" applyFill="1" applyBorder="1" applyAlignment="1">
      <alignment horizontal="center"/>
    </xf>
    <xf numFmtId="0" fontId="0" fillId="3" borderId="3" xfId="0" applyNumberFormat="1" applyFill="1" applyBorder="1"/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36" fillId="0" borderId="23" xfId="0" applyFont="1" applyFill="1" applyBorder="1"/>
    <xf numFmtId="3" fontId="36" fillId="0" borderId="22" xfId="0" applyNumberFormat="1" applyFont="1" applyFill="1" applyBorder="1" applyAlignment="1">
      <alignment horizontal="right"/>
    </xf>
    <xf numFmtId="3" fontId="36" fillId="0" borderId="16" xfId="0" applyNumberFormat="1" applyFont="1" applyFill="1" applyBorder="1"/>
    <xf numFmtId="3" fontId="36" fillId="0" borderId="23" xfId="0" applyNumberFormat="1" applyFont="1" applyFill="1" applyBorder="1"/>
    <xf numFmtId="0" fontId="24" fillId="0" borderId="60" xfId="0" applyFont="1" applyBorder="1" applyAlignment="1">
      <alignment horizontal="left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top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29" fillId="0" borderId="59" xfId="1" applyFont="1" applyBorder="1" applyAlignment="1">
      <alignment horizontal="center" vertical="center" wrapText="1"/>
    </xf>
    <xf numFmtId="0" fontId="29" fillId="0" borderId="13" xfId="1" applyFont="1" applyBorder="1" applyAlignment="1">
      <alignment horizontal="center" vertical="center" wrapText="1"/>
    </xf>
    <xf numFmtId="0" fontId="30" fillId="0" borderId="59" xfId="1" applyFont="1" applyBorder="1" applyAlignment="1">
      <alignment horizontal="center" vertical="center" wrapText="1"/>
    </xf>
    <xf numFmtId="0" fontId="29" fillId="0" borderId="13" xfId="1" applyFont="1" applyBorder="1" applyAlignment="1">
      <alignment horizontal="center" vertical="center"/>
    </xf>
    <xf numFmtId="0" fontId="29" fillId="0" borderId="13" xfId="1" applyFont="1" applyBorder="1" applyAlignment="1">
      <alignment horizontal="center" vertical="top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top" wrapText="1"/>
    </xf>
    <xf numFmtId="0" fontId="37" fillId="0" borderId="35" xfId="0" applyFont="1" applyFill="1" applyBorder="1" applyAlignment="1">
      <alignment horizontal="center" vertical="top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top" wrapText="1"/>
    </xf>
    <xf numFmtId="0" fontId="37" fillId="0" borderId="9" xfId="0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/>
    </xf>
    <xf numFmtId="0" fontId="46" fillId="0" borderId="27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&#352;%20a%20M&#352;%20B&#283;lkovice-La&#353;&#357;an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MAP%20III/Strategick&#253;%20r&#225;mec/aktualizace%2005%202022/aktualizovan&#233;/Investi&#269;n&#237;%20priority%20SR%20MAP%20stav%20k%2017%2012%2021%20Babic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DDM%20&#352;ternber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MKZ%20&#352;ternberk%20AKTUALIZOV&#193;NO%2025_11_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U&#352;%20&#352;ternberk%2025_11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&#352;%20a%20M&#352;%20Bohu&#328;ovi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Byst&#345;i&#269;ka\SR%20MAP%20M&#352;%20Bukovan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Byst&#345;i&#269;ka\SR%20MAP%20Z&#352;%20a%20M&#352;%20Daskab&#225;t%20POZ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M&#352;%20Hnojic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&#352;%20a%20M&#352;%20&#352;tarno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&#352;%20Dr.%20Hrub&#233;ho%20DOPLN&#282;N&#20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&#352;%20Svatoplukova%20DOPLN&#282;N&#20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Byst&#345;i&#269;ka\SR%20MAP%20Z&#352;%20a%20M&#352;%20Velk&#225;%20Byst&#345;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Š Babice"/>
      <sheetName val="ZŠ Babice"/>
      <sheetName val="MŠ Bělkovice-Lašťany"/>
      <sheetName val="ZŠ Bělkovice-Lašťany"/>
      <sheetName val="MŠ Bohuňovice"/>
      <sheetName val="ZŠ Bohuňovice"/>
      <sheetName val="MŠ Bukovany"/>
      <sheetName val="MŠ Bystrovany"/>
      <sheetName val="ZŠ Bystrovany"/>
      <sheetName val="MŠ Daskabát"/>
      <sheetName val="ZŠ Daskabát"/>
      <sheetName val="MŠ Dolany"/>
      <sheetName val="ZŠ Dolany"/>
      <sheetName val="MŠ Doloplazy"/>
      <sheetName val="ZŠ Doloplazy"/>
      <sheetName val="MŠ Domašov nad Bystřicí"/>
      <sheetName val="MŠ Domašov u Šternberka"/>
      <sheetName val="MŠ Hlubočky"/>
      <sheetName val="MŠ Hlubočky MÚ"/>
      <sheetName val="ZŠ Hlubočky + MÚ"/>
      <sheetName val="MŠ Hlušovice"/>
      <sheetName val="MŠ Hnojice"/>
      <sheetName val="MŠ Huzová"/>
      <sheetName val="ZŠ Huzová"/>
      <sheetName val="MŠ Jívová"/>
      <sheetName val="ZŠ Jívová"/>
      <sheetName val="MŠ Lužice"/>
      <sheetName val="MŠ Město Libavá"/>
      <sheetName val="ZŠ Město Libavá"/>
      <sheetName val="MŠ Mladějovice"/>
      <sheetName val="ZŠ Mladějovice"/>
      <sheetName val="MŠ Moravský Beroun"/>
      <sheetName val="ZŠ Moravský Beroun"/>
      <sheetName val="ZUŠ Moravský Beroun"/>
      <sheetName val="MŠ Mrsklesy"/>
      <sheetName val="MŠ Přáslavice"/>
      <sheetName val="ZŠ Přáslavice"/>
      <sheetName val="MŠ Samotišky"/>
      <sheetName val="ZŠ Samotišky"/>
      <sheetName val="MŠ Štarnov"/>
      <sheetName val="ZŠ Štarnov"/>
      <sheetName val="DDM Šternberk"/>
      <sheetName val="MKZ Šternberk"/>
      <sheetName val="MŠ Komenského, Šternberk"/>
      <sheetName val="MŠ Nádražní"/>
      <sheetName val="MŠ Světlov"/>
      <sheetName val="ZŠ Dr. Hrubého Šternberk"/>
      <sheetName val="ZŠ nám. Svobody Šternberk"/>
      <sheetName val="ZŠ Svatoplukova Šternberk"/>
      <sheetName val="ZŠ Olomoucká Šternberk"/>
      <sheetName val="ZUŠ Šternberk"/>
      <sheetName val="MŠ Tovéř"/>
      <sheetName val="MŠ Tršice"/>
      <sheetName val="ZŠ Tršice"/>
      <sheetName val="MŠ Velká Bystřice"/>
      <sheetName val="ZŠ Velká Bystřice"/>
      <sheetName val="ZŠ Velký Újezd"/>
      <sheetName val="MŠ Žerotín"/>
      <sheetName val="ZŠ Žerotín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  <sheetName val="Lis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8"/>
  <sheetViews>
    <sheetView tabSelected="1" topLeftCell="A501" zoomScale="80" zoomScaleNormal="80" workbookViewId="0">
      <selection activeCell="K515" sqref="K515"/>
    </sheetView>
  </sheetViews>
  <sheetFormatPr defaultColWidth="9.28515625" defaultRowHeight="15" x14ac:dyDescent="0.25"/>
  <cols>
    <col min="1" max="1" width="7.28515625" style="1" customWidth="1"/>
    <col min="2" max="2" width="47.7109375" style="1" bestFit="1" customWidth="1"/>
    <col min="3" max="3" width="13.28515625" style="206" customWidth="1"/>
    <col min="4" max="4" width="9.7109375" style="1" customWidth="1"/>
    <col min="5" max="5" width="10.85546875" style="1" customWidth="1"/>
    <col min="6" max="6" width="12.28515625" style="1" customWidth="1"/>
    <col min="7" max="7" width="50.5703125" style="1" customWidth="1"/>
    <col min="8" max="8" width="14.85546875" style="1" bestFit="1" customWidth="1"/>
    <col min="9" max="9" width="13.7109375" style="1" customWidth="1"/>
    <col min="10" max="10" width="11.7109375" style="1" customWidth="1"/>
    <col min="11" max="11" width="48.85546875" style="1" customWidth="1"/>
    <col min="12" max="12" width="10.7109375" style="1" customWidth="1"/>
    <col min="13" max="13" width="10.28515625" style="1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23" width="9.28515625" style="1"/>
    <col min="24" max="24" width="10.28515625" style="1" customWidth="1"/>
    <col min="25" max="16384" width="9.28515625" style="1"/>
  </cols>
  <sheetData>
    <row r="1" spans="1:26" s="173" customFormat="1" ht="18.75" x14ac:dyDescent="0.3">
      <c r="A1" s="196"/>
      <c r="B1" s="196"/>
      <c r="C1" s="204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ht="16.5" thickBot="1" x14ac:dyDescent="0.3">
      <c r="A2" s="860" t="s">
        <v>551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</row>
    <row r="3" spans="1:26" ht="27.4" customHeight="1" x14ac:dyDescent="0.25">
      <c r="A3" s="881" t="s">
        <v>0</v>
      </c>
      <c r="B3" s="883" t="s">
        <v>1</v>
      </c>
      <c r="C3" s="884"/>
      <c r="D3" s="884"/>
      <c r="E3" s="884"/>
      <c r="F3" s="873"/>
      <c r="G3" s="881" t="s">
        <v>2</v>
      </c>
      <c r="H3" s="881" t="s">
        <v>3</v>
      </c>
      <c r="I3" s="871" t="s">
        <v>45</v>
      </c>
      <c r="J3" s="881" t="s">
        <v>4</v>
      </c>
      <c r="K3" s="881" t="s">
        <v>5</v>
      </c>
      <c r="L3" s="886" t="s">
        <v>526</v>
      </c>
      <c r="M3" s="887"/>
      <c r="N3" s="888" t="s">
        <v>527</v>
      </c>
      <c r="O3" s="889"/>
      <c r="P3" s="883" t="s">
        <v>528</v>
      </c>
      <c r="Q3" s="873"/>
      <c r="R3" s="888" t="s">
        <v>9</v>
      </c>
      <c r="S3" s="889"/>
    </row>
    <row r="4" spans="1:26" ht="17.25" customHeight="1" thickBot="1" x14ac:dyDescent="0.3">
      <c r="A4" s="882"/>
      <c r="B4" s="235" t="s">
        <v>10</v>
      </c>
      <c r="C4" s="236" t="s">
        <v>11</v>
      </c>
      <c r="D4" s="236" t="s">
        <v>12</v>
      </c>
      <c r="E4" s="236" t="s">
        <v>13</v>
      </c>
      <c r="F4" s="237" t="s">
        <v>14</v>
      </c>
      <c r="G4" s="882"/>
      <c r="H4" s="882"/>
      <c r="I4" s="885"/>
      <c r="J4" s="882"/>
      <c r="K4" s="882"/>
      <c r="L4" s="136" t="s">
        <v>15</v>
      </c>
      <c r="M4" s="137" t="s">
        <v>16</v>
      </c>
      <c r="N4" s="225" t="s">
        <v>17</v>
      </c>
      <c r="O4" s="226" t="s">
        <v>18</v>
      </c>
      <c r="P4" s="225" t="s">
        <v>529</v>
      </c>
      <c r="Q4" s="140" t="s">
        <v>530</v>
      </c>
      <c r="R4" s="138" t="s">
        <v>21</v>
      </c>
      <c r="S4" s="226" t="s">
        <v>22</v>
      </c>
    </row>
    <row r="5" spans="1:26" s="8" customFormat="1" ht="30" x14ac:dyDescent="0.25">
      <c r="A5" s="238">
        <v>1</v>
      </c>
      <c r="B5" s="239" t="s">
        <v>56</v>
      </c>
      <c r="C5" s="240" t="s">
        <v>68</v>
      </c>
      <c r="D5" s="241">
        <v>75029481</v>
      </c>
      <c r="E5" s="242">
        <v>107626748</v>
      </c>
      <c r="F5" s="243">
        <v>600141055</v>
      </c>
      <c r="G5" s="244" t="s">
        <v>58</v>
      </c>
      <c r="H5" s="245" t="s">
        <v>59</v>
      </c>
      <c r="I5" s="245" t="s">
        <v>60</v>
      </c>
      <c r="J5" s="245" t="s">
        <v>57</v>
      </c>
      <c r="K5" s="245" t="s">
        <v>58</v>
      </c>
      <c r="L5" s="246">
        <v>24000000</v>
      </c>
      <c r="M5" s="247">
        <f>L5*0.85</f>
        <v>20400000</v>
      </c>
      <c r="N5" s="248">
        <v>44562</v>
      </c>
      <c r="O5" s="249">
        <v>44896</v>
      </c>
      <c r="P5" s="250" t="s">
        <v>61</v>
      </c>
      <c r="Q5" s="243"/>
      <c r="R5" s="251" t="s">
        <v>50</v>
      </c>
      <c r="S5" s="245"/>
    </row>
    <row r="8" spans="1:26" s="894" customFormat="1" ht="16.5" thickBot="1" x14ac:dyDescent="0.3">
      <c r="A8" s="894" t="s">
        <v>552</v>
      </c>
    </row>
    <row r="9" spans="1:26" ht="18" customHeight="1" thickBot="1" x14ac:dyDescent="0.3">
      <c r="A9" s="861" t="s">
        <v>0</v>
      </c>
      <c r="B9" s="864" t="s">
        <v>1</v>
      </c>
      <c r="C9" s="865"/>
      <c r="D9" s="865"/>
      <c r="E9" s="865"/>
      <c r="F9" s="866"/>
      <c r="G9" s="867" t="s">
        <v>2</v>
      </c>
      <c r="H9" s="861" t="s">
        <v>23</v>
      </c>
      <c r="I9" s="871" t="s">
        <v>45</v>
      </c>
      <c r="J9" s="861" t="s">
        <v>4</v>
      </c>
      <c r="K9" s="873" t="s">
        <v>5</v>
      </c>
      <c r="L9" s="876" t="s">
        <v>531</v>
      </c>
      <c r="M9" s="877"/>
      <c r="N9" s="878" t="s">
        <v>527</v>
      </c>
      <c r="O9" s="879"/>
      <c r="P9" s="864" t="s">
        <v>532</v>
      </c>
      <c r="Q9" s="865"/>
      <c r="R9" s="865"/>
      <c r="S9" s="865"/>
      <c r="T9" s="865"/>
      <c r="U9" s="865"/>
      <c r="V9" s="865"/>
      <c r="W9" s="880"/>
      <c r="X9" s="880"/>
      <c r="Y9" s="888" t="s">
        <v>9</v>
      </c>
      <c r="Z9" s="889"/>
    </row>
    <row r="10" spans="1:26" ht="15" customHeight="1" x14ac:dyDescent="0.25">
      <c r="A10" s="862"/>
      <c r="B10" s="867" t="s">
        <v>10</v>
      </c>
      <c r="C10" s="906" t="s">
        <v>11</v>
      </c>
      <c r="D10" s="906" t="s">
        <v>12</v>
      </c>
      <c r="E10" s="906" t="s">
        <v>13</v>
      </c>
      <c r="F10" s="908" t="s">
        <v>14</v>
      </c>
      <c r="G10" s="868"/>
      <c r="H10" s="862"/>
      <c r="I10" s="872"/>
      <c r="J10" s="862"/>
      <c r="K10" s="874"/>
      <c r="L10" s="910" t="s">
        <v>15</v>
      </c>
      <c r="M10" s="912" t="s">
        <v>533</v>
      </c>
      <c r="N10" s="914" t="s">
        <v>17</v>
      </c>
      <c r="O10" s="915" t="s">
        <v>18</v>
      </c>
      <c r="P10" s="883" t="s">
        <v>27</v>
      </c>
      <c r="Q10" s="884"/>
      <c r="R10" s="884"/>
      <c r="S10" s="873"/>
      <c r="T10" s="916" t="s">
        <v>28</v>
      </c>
      <c r="U10" s="918" t="s">
        <v>534</v>
      </c>
      <c r="V10" s="918" t="s">
        <v>48</v>
      </c>
      <c r="W10" s="916" t="s">
        <v>29</v>
      </c>
      <c r="X10" s="920" t="s">
        <v>46</v>
      </c>
      <c r="Y10" s="890" t="s">
        <v>21</v>
      </c>
      <c r="Z10" s="892" t="s">
        <v>22</v>
      </c>
    </row>
    <row r="11" spans="1:26" ht="65.25" thickBot="1" x14ac:dyDescent="0.3">
      <c r="A11" s="863"/>
      <c r="B11" s="869"/>
      <c r="C11" s="907"/>
      <c r="D11" s="907"/>
      <c r="E11" s="907"/>
      <c r="F11" s="909"/>
      <c r="G11" s="869"/>
      <c r="H11" s="870"/>
      <c r="I11" s="872"/>
      <c r="J11" s="870"/>
      <c r="K11" s="875"/>
      <c r="L11" s="911"/>
      <c r="M11" s="913"/>
      <c r="N11" s="911"/>
      <c r="O11" s="913"/>
      <c r="P11" s="225" t="s">
        <v>43</v>
      </c>
      <c r="Q11" s="139" t="s">
        <v>535</v>
      </c>
      <c r="R11" s="139" t="s">
        <v>536</v>
      </c>
      <c r="S11" s="140" t="s">
        <v>537</v>
      </c>
      <c r="T11" s="917"/>
      <c r="U11" s="919"/>
      <c r="V11" s="919"/>
      <c r="W11" s="917"/>
      <c r="X11" s="921"/>
      <c r="Y11" s="891"/>
      <c r="Z11" s="893"/>
    </row>
    <row r="12" spans="1:26" ht="30" x14ac:dyDescent="0.25">
      <c r="A12" s="186">
        <v>1</v>
      </c>
      <c r="B12" s="239" t="s">
        <v>56</v>
      </c>
      <c r="C12" s="254" t="s">
        <v>68</v>
      </c>
      <c r="D12" s="241">
        <v>75029481</v>
      </c>
      <c r="E12" s="242">
        <v>102308471</v>
      </c>
      <c r="F12" s="243">
        <v>600141055</v>
      </c>
      <c r="G12" s="255" t="s">
        <v>62</v>
      </c>
      <c r="H12" s="256" t="s">
        <v>59</v>
      </c>
      <c r="I12" s="245" t="s">
        <v>60</v>
      </c>
      <c r="J12" s="257" t="s">
        <v>57</v>
      </c>
      <c r="K12" s="258" t="s">
        <v>63</v>
      </c>
      <c r="L12" s="259">
        <v>1000000</v>
      </c>
      <c r="M12" s="260">
        <f>L12*0.85</f>
        <v>850000</v>
      </c>
      <c r="N12" s="261">
        <v>44927</v>
      </c>
      <c r="O12" s="262">
        <v>45261</v>
      </c>
      <c r="P12" s="263"/>
      <c r="Q12" s="241"/>
      <c r="R12" s="241"/>
      <c r="S12" s="243"/>
      <c r="T12" s="186"/>
      <c r="U12" s="186"/>
      <c r="V12" s="186" t="s">
        <v>61</v>
      </c>
      <c r="W12" s="186"/>
      <c r="X12" s="186"/>
      <c r="Y12" s="264" t="s">
        <v>49</v>
      </c>
      <c r="Z12" s="265"/>
    </row>
    <row r="13" spans="1:26" ht="45" x14ac:dyDescent="0.25">
      <c r="A13" s="141">
        <v>2</v>
      </c>
      <c r="B13" s="142" t="s">
        <v>56</v>
      </c>
      <c r="C13" s="143" t="s">
        <v>68</v>
      </c>
      <c r="D13" s="153">
        <v>75029481</v>
      </c>
      <c r="E13" s="266">
        <v>102308471</v>
      </c>
      <c r="F13" s="154">
        <v>600141055</v>
      </c>
      <c r="G13" s="157" t="s">
        <v>64</v>
      </c>
      <c r="H13" s="145" t="s">
        <v>59</v>
      </c>
      <c r="I13" s="146" t="s">
        <v>60</v>
      </c>
      <c r="J13" s="147" t="s">
        <v>57</v>
      </c>
      <c r="K13" s="158" t="s">
        <v>64</v>
      </c>
      <c r="L13" s="267">
        <v>250000</v>
      </c>
      <c r="M13" s="268">
        <f>L13*0.85</f>
        <v>212500</v>
      </c>
      <c r="N13" s="269">
        <v>44927</v>
      </c>
      <c r="O13" s="270">
        <v>45261</v>
      </c>
      <c r="P13" s="152"/>
      <c r="Q13" s="153"/>
      <c r="R13" s="153" t="s">
        <v>61</v>
      </c>
      <c r="S13" s="154"/>
      <c r="T13" s="141"/>
      <c r="U13" s="141"/>
      <c r="V13" s="141"/>
      <c r="W13" s="141"/>
      <c r="X13" s="141"/>
      <c r="Y13" s="155" t="s">
        <v>49</v>
      </c>
      <c r="Z13" s="156"/>
    </row>
    <row r="14" spans="1:26" ht="30" x14ac:dyDescent="0.25">
      <c r="A14" s="141">
        <v>3</v>
      </c>
      <c r="B14" s="142" t="s">
        <v>56</v>
      </c>
      <c r="C14" s="143" t="s">
        <v>68</v>
      </c>
      <c r="D14" s="153">
        <v>75029481</v>
      </c>
      <c r="E14" s="266">
        <v>102308471</v>
      </c>
      <c r="F14" s="154">
        <v>600141055</v>
      </c>
      <c r="G14" s="144" t="s">
        <v>65</v>
      </c>
      <c r="H14" s="145" t="s">
        <v>59</v>
      </c>
      <c r="I14" s="146" t="s">
        <v>60</v>
      </c>
      <c r="J14" s="147" t="s">
        <v>57</v>
      </c>
      <c r="K14" s="146" t="s">
        <v>65</v>
      </c>
      <c r="L14" s="148">
        <v>100000</v>
      </c>
      <c r="M14" s="149">
        <f>L14*0.85</f>
        <v>85000</v>
      </c>
      <c r="N14" s="150">
        <v>44562</v>
      </c>
      <c r="O14" s="151">
        <v>44896</v>
      </c>
      <c r="P14" s="152" t="s">
        <v>61</v>
      </c>
      <c r="Q14" s="153" t="s">
        <v>61</v>
      </c>
      <c r="R14" s="153"/>
      <c r="S14" s="154" t="s">
        <v>61</v>
      </c>
      <c r="T14" s="141"/>
      <c r="U14" s="141"/>
      <c r="V14" s="141"/>
      <c r="W14" s="141"/>
      <c r="X14" s="141"/>
      <c r="Y14" s="271" t="s">
        <v>52</v>
      </c>
      <c r="Z14" s="156"/>
    </row>
    <row r="15" spans="1:26" ht="30" x14ac:dyDescent="0.25">
      <c r="A15" s="141">
        <v>4</v>
      </c>
      <c r="B15" s="142" t="s">
        <v>56</v>
      </c>
      <c r="C15" s="143" t="s">
        <v>68</v>
      </c>
      <c r="D15" s="153">
        <v>75029481</v>
      </c>
      <c r="E15" s="266">
        <v>102308471</v>
      </c>
      <c r="F15" s="154">
        <v>600141055</v>
      </c>
      <c r="G15" s="157" t="s">
        <v>66</v>
      </c>
      <c r="H15" s="145" t="s">
        <v>59</v>
      </c>
      <c r="I15" s="146" t="s">
        <v>60</v>
      </c>
      <c r="J15" s="147" t="s">
        <v>57</v>
      </c>
      <c r="K15" s="158" t="s">
        <v>66</v>
      </c>
      <c r="L15" s="148">
        <v>100000</v>
      </c>
      <c r="M15" s="149">
        <f>L15*0.85</f>
        <v>85000</v>
      </c>
      <c r="N15" s="159">
        <v>44562</v>
      </c>
      <c r="O15" s="160">
        <v>44896</v>
      </c>
      <c r="P15" s="152"/>
      <c r="Q15" s="153"/>
      <c r="R15" s="153"/>
      <c r="S15" s="154"/>
      <c r="T15" s="141"/>
      <c r="U15" s="141"/>
      <c r="V15" s="141"/>
      <c r="W15" s="141"/>
      <c r="X15" s="141"/>
      <c r="Y15" s="271" t="s">
        <v>52</v>
      </c>
      <c r="Z15" s="156"/>
    </row>
    <row r="16" spans="1:26" ht="30.75" thickBot="1" x14ac:dyDescent="0.3">
      <c r="A16" s="161">
        <v>5</v>
      </c>
      <c r="B16" s="136" t="s">
        <v>56</v>
      </c>
      <c r="C16" s="272" t="s">
        <v>68</v>
      </c>
      <c r="D16" s="169">
        <v>75029481</v>
      </c>
      <c r="E16" s="273">
        <v>102308471</v>
      </c>
      <c r="F16" s="170">
        <v>600141055</v>
      </c>
      <c r="G16" s="162" t="s">
        <v>67</v>
      </c>
      <c r="H16" s="163" t="s">
        <v>59</v>
      </c>
      <c r="I16" s="164" t="s">
        <v>60</v>
      </c>
      <c r="J16" s="165" t="s">
        <v>57</v>
      </c>
      <c r="K16" s="166" t="s">
        <v>67</v>
      </c>
      <c r="L16" s="274">
        <v>100000</v>
      </c>
      <c r="M16" s="275">
        <f>L16*0.85</f>
        <v>85000</v>
      </c>
      <c r="N16" s="276">
        <v>44805</v>
      </c>
      <c r="O16" s="167">
        <v>44896</v>
      </c>
      <c r="P16" s="168"/>
      <c r="Q16" s="169"/>
      <c r="R16" s="169" t="s">
        <v>61</v>
      </c>
      <c r="S16" s="170"/>
      <c r="T16" s="161"/>
      <c r="U16" s="161"/>
      <c r="V16" s="161"/>
      <c r="W16" s="161"/>
      <c r="X16" s="161"/>
      <c r="Y16" s="171" t="s">
        <v>49</v>
      </c>
      <c r="Z16" s="172"/>
    </row>
    <row r="17" spans="1:26" x14ac:dyDescent="0.25">
      <c r="A17" s="2"/>
      <c r="B17" s="2"/>
      <c r="C17" s="205"/>
      <c r="D17" s="2"/>
      <c r="E17" s="2"/>
      <c r="F17" s="2"/>
      <c r="G17" s="2"/>
      <c r="H17" s="2"/>
      <c r="I17" s="2"/>
      <c r="J17" s="135"/>
    </row>
    <row r="18" spans="1:26" x14ac:dyDescent="0.25">
      <c r="A18" s="2"/>
      <c r="B18" s="2"/>
      <c r="C18" s="205"/>
      <c r="D18" s="2"/>
      <c r="E18" s="2"/>
      <c r="F18" s="2"/>
      <c r="G18" s="2"/>
      <c r="H18" s="2"/>
      <c r="I18" s="2"/>
      <c r="J18" s="135"/>
    </row>
    <row r="19" spans="1:26" s="894" customFormat="1" ht="16.5" thickBot="1" x14ac:dyDescent="0.3">
      <c r="A19" s="894" t="s">
        <v>553</v>
      </c>
    </row>
    <row r="20" spans="1:26" ht="15" customHeight="1" x14ac:dyDescent="0.25">
      <c r="A20" s="895" t="s">
        <v>0</v>
      </c>
      <c r="B20" s="897" t="s">
        <v>1</v>
      </c>
      <c r="C20" s="898"/>
      <c r="D20" s="898"/>
      <c r="E20" s="898"/>
      <c r="F20" s="899"/>
      <c r="G20" s="895" t="s">
        <v>2</v>
      </c>
      <c r="H20" s="895" t="s">
        <v>3</v>
      </c>
      <c r="I20" s="900" t="s">
        <v>45</v>
      </c>
      <c r="J20" s="895" t="s">
        <v>4</v>
      </c>
      <c r="K20" s="895" t="s">
        <v>5</v>
      </c>
      <c r="L20" s="902" t="s">
        <v>6</v>
      </c>
      <c r="M20" s="903"/>
      <c r="N20" s="904" t="s">
        <v>7</v>
      </c>
      <c r="O20" s="905"/>
      <c r="P20" s="897" t="s">
        <v>8</v>
      </c>
      <c r="Q20" s="899"/>
      <c r="R20" s="904" t="s">
        <v>9</v>
      </c>
      <c r="S20" s="905"/>
    </row>
    <row r="21" spans="1:26" ht="102.75" thickBot="1" x14ac:dyDescent="0.3">
      <c r="A21" s="896"/>
      <c r="B21" s="229" t="s">
        <v>10</v>
      </c>
      <c r="C21" s="230" t="s">
        <v>11</v>
      </c>
      <c r="D21" s="230" t="s">
        <v>12</v>
      </c>
      <c r="E21" s="230" t="s">
        <v>13</v>
      </c>
      <c r="F21" s="233" t="s">
        <v>14</v>
      </c>
      <c r="G21" s="896"/>
      <c r="H21" s="896"/>
      <c r="I21" s="901"/>
      <c r="J21" s="896"/>
      <c r="K21" s="896"/>
      <c r="L21" s="6" t="s">
        <v>15</v>
      </c>
      <c r="M21" s="7" t="s">
        <v>16</v>
      </c>
      <c r="N21" s="227" t="s">
        <v>17</v>
      </c>
      <c r="O21" s="228" t="s">
        <v>18</v>
      </c>
      <c r="P21" s="227" t="s">
        <v>19</v>
      </c>
      <c r="Q21" s="198" t="s">
        <v>20</v>
      </c>
      <c r="R21" s="232" t="s">
        <v>21</v>
      </c>
      <c r="S21" s="228" t="s">
        <v>22</v>
      </c>
    </row>
    <row r="22" spans="1:26" ht="45" x14ac:dyDescent="0.25">
      <c r="A22" s="18">
        <v>1</v>
      </c>
      <c r="B22" s="19" t="s">
        <v>69</v>
      </c>
      <c r="C22" s="20" t="s">
        <v>70</v>
      </c>
      <c r="D22" s="277">
        <v>70990158</v>
      </c>
      <c r="E22" s="277">
        <v>107626187</v>
      </c>
      <c r="F22" s="278">
        <v>650041887</v>
      </c>
      <c r="G22" s="23" t="s">
        <v>71</v>
      </c>
      <c r="H22" s="24" t="s">
        <v>59</v>
      </c>
      <c r="I22" s="24" t="s">
        <v>72</v>
      </c>
      <c r="J22" s="23" t="s">
        <v>73</v>
      </c>
      <c r="K22" s="23" t="s">
        <v>71</v>
      </c>
      <c r="L22" s="279">
        <v>900000</v>
      </c>
      <c r="M22" s="280">
        <f>L22*0.85</f>
        <v>765000</v>
      </c>
      <c r="N22" s="281">
        <v>45047</v>
      </c>
      <c r="O22" s="282">
        <v>45231</v>
      </c>
      <c r="P22" s="63"/>
      <c r="Q22" s="36"/>
      <c r="R22" s="283" t="s">
        <v>549</v>
      </c>
      <c r="S22" s="283" t="s">
        <v>616</v>
      </c>
    </row>
    <row r="23" spans="1:26" ht="45" x14ac:dyDescent="0.25">
      <c r="A23" s="18">
        <v>2</v>
      </c>
      <c r="B23" s="19" t="s">
        <v>69</v>
      </c>
      <c r="C23" s="20" t="s">
        <v>70</v>
      </c>
      <c r="D23" s="277">
        <v>70990158</v>
      </c>
      <c r="E23" s="277">
        <v>107626187</v>
      </c>
      <c r="F23" s="278">
        <v>650041887</v>
      </c>
      <c r="G23" s="23" t="s">
        <v>74</v>
      </c>
      <c r="H23" s="24" t="s">
        <v>59</v>
      </c>
      <c r="I23" s="24" t="s">
        <v>72</v>
      </c>
      <c r="J23" s="23" t="s">
        <v>73</v>
      </c>
      <c r="K23" s="23" t="s">
        <v>74</v>
      </c>
      <c r="L23" s="279">
        <v>1000000</v>
      </c>
      <c r="M23" s="280">
        <f>L23*0.85</f>
        <v>850000</v>
      </c>
      <c r="N23" s="281">
        <v>45047</v>
      </c>
      <c r="O23" s="282">
        <v>45261</v>
      </c>
      <c r="P23" s="63"/>
      <c r="Q23" s="36"/>
      <c r="R23" s="24" t="s">
        <v>53</v>
      </c>
      <c r="S23" s="24"/>
    </row>
    <row r="26" spans="1:26" s="894" customFormat="1" ht="16.5" thickBot="1" x14ac:dyDescent="0.3">
      <c r="A26" s="894" t="s">
        <v>554</v>
      </c>
    </row>
    <row r="27" spans="1:26" ht="15.75" customHeight="1" thickBot="1" x14ac:dyDescent="0.3">
      <c r="A27" s="934" t="s">
        <v>0</v>
      </c>
      <c r="B27" s="937" t="s">
        <v>1</v>
      </c>
      <c r="C27" s="938"/>
      <c r="D27" s="938"/>
      <c r="E27" s="938"/>
      <c r="F27" s="939"/>
      <c r="G27" s="940" t="s">
        <v>2</v>
      </c>
      <c r="H27" s="943" t="s">
        <v>23</v>
      </c>
      <c r="I27" s="946" t="s">
        <v>45</v>
      </c>
      <c r="J27" s="943" t="s">
        <v>4</v>
      </c>
      <c r="K27" s="949" t="s">
        <v>5</v>
      </c>
      <c r="L27" s="952" t="s">
        <v>24</v>
      </c>
      <c r="M27" s="953"/>
      <c r="N27" s="954" t="s">
        <v>7</v>
      </c>
      <c r="O27" s="955"/>
      <c r="P27" s="937" t="s">
        <v>25</v>
      </c>
      <c r="Q27" s="938"/>
      <c r="R27" s="938"/>
      <c r="S27" s="938"/>
      <c r="T27" s="938"/>
      <c r="U27" s="938"/>
      <c r="V27" s="938"/>
      <c r="W27" s="956"/>
      <c r="X27" s="956"/>
      <c r="Y27" s="904" t="s">
        <v>9</v>
      </c>
      <c r="Z27" s="905"/>
    </row>
    <row r="28" spans="1:26" ht="15" customHeight="1" x14ac:dyDescent="0.25">
      <c r="A28" s="935"/>
      <c r="B28" s="940" t="s">
        <v>10</v>
      </c>
      <c r="C28" s="957" t="s">
        <v>11</v>
      </c>
      <c r="D28" s="957" t="s">
        <v>12</v>
      </c>
      <c r="E28" s="957" t="s">
        <v>13</v>
      </c>
      <c r="F28" s="926" t="s">
        <v>14</v>
      </c>
      <c r="G28" s="941"/>
      <c r="H28" s="944"/>
      <c r="I28" s="947"/>
      <c r="J28" s="944"/>
      <c r="K28" s="950"/>
      <c r="L28" s="928" t="s">
        <v>15</v>
      </c>
      <c r="M28" s="930" t="s">
        <v>26</v>
      </c>
      <c r="N28" s="932" t="s">
        <v>17</v>
      </c>
      <c r="O28" s="933" t="s">
        <v>18</v>
      </c>
      <c r="P28" s="965" t="s">
        <v>27</v>
      </c>
      <c r="Q28" s="966"/>
      <c r="R28" s="966"/>
      <c r="S28" s="949"/>
      <c r="T28" s="922" t="s">
        <v>28</v>
      </c>
      <c r="U28" s="924" t="s">
        <v>47</v>
      </c>
      <c r="V28" s="924" t="s">
        <v>48</v>
      </c>
      <c r="W28" s="922" t="s">
        <v>29</v>
      </c>
      <c r="X28" s="959" t="s">
        <v>46</v>
      </c>
      <c r="Y28" s="961" t="s">
        <v>21</v>
      </c>
      <c r="Z28" s="963" t="s">
        <v>22</v>
      </c>
    </row>
    <row r="29" spans="1:26" ht="56.25" thickBot="1" x14ac:dyDescent="0.3">
      <c r="A29" s="936"/>
      <c r="B29" s="942"/>
      <c r="C29" s="958"/>
      <c r="D29" s="958"/>
      <c r="E29" s="958"/>
      <c r="F29" s="927"/>
      <c r="G29" s="942"/>
      <c r="H29" s="945"/>
      <c r="I29" s="948"/>
      <c r="J29" s="945"/>
      <c r="K29" s="951"/>
      <c r="L29" s="929"/>
      <c r="M29" s="931"/>
      <c r="N29" s="929"/>
      <c r="O29" s="931"/>
      <c r="P29" s="3" t="s">
        <v>43</v>
      </c>
      <c r="Q29" s="4" t="s">
        <v>30</v>
      </c>
      <c r="R29" s="4" t="s">
        <v>31</v>
      </c>
      <c r="S29" s="5" t="s">
        <v>32</v>
      </c>
      <c r="T29" s="923"/>
      <c r="U29" s="925"/>
      <c r="V29" s="925"/>
      <c r="W29" s="923"/>
      <c r="X29" s="960"/>
      <c r="Y29" s="962"/>
      <c r="Z29" s="964"/>
    </row>
    <row r="30" spans="1:26" ht="45" x14ac:dyDescent="0.25">
      <c r="A30" s="18">
        <v>1</v>
      </c>
      <c r="B30" s="19" t="s">
        <v>69</v>
      </c>
      <c r="C30" s="20" t="s">
        <v>70</v>
      </c>
      <c r="D30" s="277">
        <v>70990158</v>
      </c>
      <c r="E30" s="277">
        <v>102308608</v>
      </c>
      <c r="F30" s="278">
        <v>650041887</v>
      </c>
      <c r="G30" s="23" t="s">
        <v>75</v>
      </c>
      <c r="H30" s="24" t="s">
        <v>59</v>
      </c>
      <c r="I30" s="24" t="s">
        <v>72</v>
      </c>
      <c r="J30" s="23" t="s">
        <v>73</v>
      </c>
      <c r="K30" s="23" t="s">
        <v>75</v>
      </c>
      <c r="L30" s="61">
        <v>3000000</v>
      </c>
      <c r="M30" s="62">
        <f>L30*0.85</f>
        <v>2550000</v>
      </c>
      <c r="N30" s="284">
        <v>43617</v>
      </c>
      <c r="O30" s="285">
        <v>44013</v>
      </c>
      <c r="P30" s="29" t="s">
        <v>61</v>
      </c>
      <c r="Q30" s="21" t="s">
        <v>61</v>
      </c>
      <c r="R30" s="21" t="s">
        <v>61</v>
      </c>
      <c r="S30" s="22" t="s">
        <v>61</v>
      </c>
      <c r="T30" s="18"/>
      <c r="U30" s="18"/>
      <c r="V30" s="18" t="s">
        <v>61</v>
      </c>
      <c r="W30" s="18"/>
      <c r="X30" s="18"/>
      <c r="Y30" s="24" t="s">
        <v>52</v>
      </c>
      <c r="Z30" s="36"/>
    </row>
    <row r="31" spans="1:26" ht="45" x14ac:dyDescent="0.25">
      <c r="A31" s="18">
        <v>2</v>
      </c>
      <c r="B31" s="19" t="s">
        <v>69</v>
      </c>
      <c r="C31" s="20" t="s">
        <v>70</v>
      </c>
      <c r="D31" s="277">
        <v>70990158</v>
      </c>
      <c r="E31" s="277">
        <v>102308608</v>
      </c>
      <c r="F31" s="278">
        <v>650041887</v>
      </c>
      <c r="G31" s="23" t="s">
        <v>76</v>
      </c>
      <c r="H31" s="24" t="s">
        <v>59</v>
      </c>
      <c r="I31" s="24" t="s">
        <v>72</v>
      </c>
      <c r="J31" s="23" t="s">
        <v>73</v>
      </c>
      <c r="K31" s="23" t="s">
        <v>76</v>
      </c>
      <c r="L31" s="279">
        <v>45000000</v>
      </c>
      <c r="M31" s="280">
        <f>L31*0.85</f>
        <v>38250000</v>
      </c>
      <c r="N31" s="281">
        <v>45078</v>
      </c>
      <c r="O31" s="282">
        <v>45992</v>
      </c>
      <c r="P31" s="29"/>
      <c r="Q31" s="21"/>
      <c r="R31" s="21"/>
      <c r="S31" s="22"/>
      <c r="T31" s="18"/>
      <c r="U31" s="18" t="s">
        <v>61</v>
      </c>
      <c r="V31" s="18" t="s">
        <v>61</v>
      </c>
      <c r="W31" s="18"/>
      <c r="X31" s="18"/>
      <c r="Y31" s="24" t="s">
        <v>49</v>
      </c>
      <c r="Z31" s="36"/>
    </row>
    <row r="32" spans="1:26" ht="45" x14ac:dyDescent="0.25">
      <c r="A32" s="18">
        <v>3</v>
      </c>
      <c r="B32" s="19" t="s">
        <v>69</v>
      </c>
      <c r="C32" s="20" t="s">
        <v>70</v>
      </c>
      <c r="D32" s="277">
        <v>70990158</v>
      </c>
      <c r="E32" s="277">
        <v>102308608</v>
      </c>
      <c r="F32" s="278">
        <v>650041887</v>
      </c>
      <c r="G32" s="23" t="s">
        <v>77</v>
      </c>
      <c r="H32" s="24" t="s">
        <v>59</v>
      </c>
      <c r="I32" s="24" t="s">
        <v>72</v>
      </c>
      <c r="J32" s="23" t="s">
        <v>73</v>
      </c>
      <c r="K32" s="23" t="s">
        <v>77</v>
      </c>
      <c r="L32" s="279">
        <v>2400000</v>
      </c>
      <c r="M32" s="280">
        <f>L32*0.85</f>
        <v>2040000</v>
      </c>
      <c r="N32" s="116">
        <v>44805</v>
      </c>
      <c r="O32" s="117">
        <v>45047</v>
      </c>
      <c r="P32" s="29"/>
      <c r="Q32" s="21"/>
      <c r="R32" s="21"/>
      <c r="S32" s="22"/>
      <c r="T32" s="18"/>
      <c r="U32" s="18"/>
      <c r="V32" s="18" t="s">
        <v>61</v>
      </c>
      <c r="W32" s="18" t="s">
        <v>61</v>
      </c>
      <c r="X32" s="18"/>
      <c r="Y32" s="24" t="s">
        <v>49</v>
      </c>
      <c r="Z32" s="36"/>
    </row>
    <row r="33" spans="1:26" ht="45" x14ac:dyDescent="0.25">
      <c r="A33" s="18">
        <v>4</v>
      </c>
      <c r="B33" s="19" t="s">
        <v>69</v>
      </c>
      <c r="C33" s="20" t="s">
        <v>70</v>
      </c>
      <c r="D33" s="277">
        <v>70990158</v>
      </c>
      <c r="E33" s="277">
        <v>102308608</v>
      </c>
      <c r="F33" s="278">
        <v>650041887</v>
      </c>
      <c r="G33" s="23" t="s">
        <v>78</v>
      </c>
      <c r="H33" s="24" t="s">
        <v>59</v>
      </c>
      <c r="I33" s="24" t="s">
        <v>72</v>
      </c>
      <c r="J33" s="23" t="s">
        <v>73</v>
      </c>
      <c r="K33" s="23" t="s">
        <v>78</v>
      </c>
      <c r="L33" s="279">
        <v>2000000</v>
      </c>
      <c r="M33" s="280">
        <f>L33*0.85</f>
        <v>1700000</v>
      </c>
      <c r="N33" s="281">
        <v>44562</v>
      </c>
      <c r="O33" s="117">
        <v>44896</v>
      </c>
      <c r="P33" s="29"/>
      <c r="Q33" s="21"/>
      <c r="R33" s="21"/>
      <c r="S33" s="22"/>
      <c r="T33" s="18"/>
      <c r="U33" s="18"/>
      <c r="V33" s="18"/>
      <c r="W33" s="18" t="s">
        <v>61</v>
      </c>
      <c r="X33" s="18"/>
      <c r="Y33" s="24" t="s">
        <v>53</v>
      </c>
      <c r="Z33" s="36"/>
    </row>
    <row r="34" spans="1:26" ht="45.75" thickBot="1" x14ac:dyDescent="0.3">
      <c r="A34" s="37">
        <v>5</v>
      </c>
      <c r="B34" s="85" t="s">
        <v>69</v>
      </c>
      <c r="C34" s="81" t="s">
        <v>70</v>
      </c>
      <c r="D34" s="102">
        <v>70990158</v>
      </c>
      <c r="E34" s="102">
        <v>102308608</v>
      </c>
      <c r="F34" s="286">
        <v>650041887</v>
      </c>
      <c r="G34" s="38" t="s">
        <v>79</v>
      </c>
      <c r="H34" s="80" t="s">
        <v>59</v>
      </c>
      <c r="I34" s="80" t="s">
        <v>72</v>
      </c>
      <c r="J34" s="38" t="s">
        <v>73</v>
      </c>
      <c r="K34" s="38" t="s">
        <v>79</v>
      </c>
      <c r="L34" s="287">
        <v>7000000</v>
      </c>
      <c r="M34" s="288">
        <f>L34*0.85</f>
        <v>5950000</v>
      </c>
      <c r="N34" s="289">
        <v>44866</v>
      </c>
      <c r="O34" s="290">
        <v>45261</v>
      </c>
      <c r="P34" s="71"/>
      <c r="Q34" s="72"/>
      <c r="R34" s="72"/>
      <c r="S34" s="73"/>
      <c r="T34" s="37"/>
      <c r="U34" s="37"/>
      <c r="V34" s="37"/>
      <c r="W34" s="37" t="s">
        <v>61</v>
      </c>
      <c r="X34" s="37"/>
      <c r="Y34" s="80" t="s">
        <v>53</v>
      </c>
      <c r="Z34" s="75"/>
    </row>
    <row r="37" spans="1:26" s="894" customFormat="1" ht="16.5" thickBot="1" x14ac:dyDescent="0.3">
      <c r="A37" s="894" t="s">
        <v>555</v>
      </c>
    </row>
    <row r="38" spans="1:26" ht="15" customHeight="1" x14ac:dyDescent="0.25">
      <c r="A38" s="895" t="s">
        <v>0</v>
      </c>
      <c r="B38" s="897" t="s">
        <v>1</v>
      </c>
      <c r="C38" s="898"/>
      <c r="D38" s="898"/>
      <c r="E38" s="898"/>
      <c r="F38" s="899"/>
      <c r="G38" s="895" t="s">
        <v>2</v>
      </c>
      <c r="H38" s="895" t="s">
        <v>3</v>
      </c>
      <c r="I38" s="900" t="s">
        <v>45</v>
      </c>
      <c r="J38" s="895" t="s">
        <v>4</v>
      </c>
      <c r="K38" s="895" t="s">
        <v>5</v>
      </c>
      <c r="L38" s="902" t="s">
        <v>6</v>
      </c>
      <c r="M38" s="903"/>
      <c r="N38" s="904" t="s">
        <v>7</v>
      </c>
      <c r="O38" s="905"/>
      <c r="P38" s="897" t="s">
        <v>8</v>
      </c>
      <c r="Q38" s="899"/>
      <c r="R38" s="904" t="s">
        <v>9</v>
      </c>
      <c r="S38" s="905"/>
    </row>
    <row r="39" spans="1:26" ht="15" customHeight="1" thickBot="1" x14ac:dyDescent="0.3">
      <c r="A39" s="896"/>
      <c r="B39" s="229" t="s">
        <v>10</v>
      </c>
      <c r="C39" s="230" t="s">
        <v>11</v>
      </c>
      <c r="D39" s="230" t="s">
        <v>12</v>
      </c>
      <c r="E39" s="230" t="s">
        <v>13</v>
      </c>
      <c r="F39" s="233" t="s">
        <v>14</v>
      </c>
      <c r="G39" s="896"/>
      <c r="H39" s="896"/>
      <c r="I39" s="901"/>
      <c r="J39" s="896"/>
      <c r="K39" s="896"/>
      <c r="L39" s="234" t="s">
        <v>15</v>
      </c>
      <c r="M39" s="7" t="s">
        <v>16</v>
      </c>
      <c r="N39" s="227" t="s">
        <v>17</v>
      </c>
      <c r="O39" s="228" t="s">
        <v>18</v>
      </c>
      <c r="P39" s="227" t="s">
        <v>19</v>
      </c>
      <c r="Q39" s="198" t="s">
        <v>20</v>
      </c>
      <c r="R39" s="232" t="s">
        <v>21</v>
      </c>
      <c r="S39" s="228" t="s">
        <v>22</v>
      </c>
    </row>
    <row r="40" spans="1:26" ht="30" x14ac:dyDescent="0.25">
      <c r="A40" s="103">
        <v>1</v>
      </c>
      <c r="B40" s="104" t="s">
        <v>80</v>
      </c>
      <c r="C40" s="105" t="s">
        <v>81</v>
      </c>
      <c r="D40" s="106" t="s">
        <v>82</v>
      </c>
      <c r="E40" s="291">
        <v>107626209</v>
      </c>
      <c r="F40" s="292">
        <v>600140962</v>
      </c>
      <c r="G40" s="108" t="s">
        <v>83</v>
      </c>
      <c r="H40" s="109" t="s">
        <v>59</v>
      </c>
      <c r="I40" s="109" t="s">
        <v>72</v>
      </c>
      <c r="J40" s="109" t="s">
        <v>84</v>
      </c>
      <c r="K40" s="108" t="s">
        <v>83</v>
      </c>
      <c r="L40" s="110">
        <v>1000000</v>
      </c>
      <c r="M40" s="111"/>
      <c r="N40" s="293">
        <v>44805</v>
      </c>
      <c r="O40" s="113">
        <v>45261</v>
      </c>
      <c r="P40" s="192"/>
      <c r="Q40" s="194"/>
      <c r="R40" s="109" t="s">
        <v>49</v>
      </c>
      <c r="S40" s="109"/>
    </row>
    <row r="43" spans="1:26" s="894" customFormat="1" ht="13.15" customHeight="1" thickBot="1" x14ac:dyDescent="0.3">
      <c r="A43" s="894" t="s">
        <v>556</v>
      </c>
    </row>
    <row r="44" spans="1:26" ht="15.75" customHeight="1" thickBot="1" x14ac:dyDescent="0.3">
      <c r="A44" s="934" t="s">
        <v>0</v>
      </c>
      <c r="B44" s="937" t="s">
        <v>1</v>
      </c>
      <c r="C44" s="938"/>
      <c r="D44" s="938"/>
      <c r="E44" s="938"/>
      <c r="F44" s="939"/>
      <c r="G44" s="940" t="s">
        <v>2</v>
      </c>
      <c r="H44" s="943" t="s">
        <v>23</v>
      </c>
      <c r="I44" s="946" t="s">
        <v>45</v>
      </c>
      <c r="J44" s="943" t="s">
        <v>4</v>
      </c>
      <c r="K44" s="949" t="s">
        <v>5</v>
      </c>
      <c r="L44" s="952" t="s">
        <v>24</v>
      </c>
      <c r="M44" s="953"/>
      <c r="N44" s="954" t="s">
        <v>7</v>
      </c>
      <c r="O44" s="955"/>
      <c r="P44" s="937" t="s">
        <v>25</v>
      </c>
      <c r="Q44" s="938"/>
      <c r="R44" s="938"/>
      <c r="S44" s="938"/>
      <c r="T44" s="938"/>
      <c r="U44" s="938"/>
      <c r="V44" s="938"/>
      <c r="W44" s="956"/>
      <c r="X44" s="956"/>
      <c r="Y44" s="904" t="s">
        <v>9</v>
      </c>
      <c r="Z44" s="905"/>
    </row>
    <row r="45" spans="1:26" ht="15" customHeight="1" x14ac:dyDescent="0.25">
      <c r="A45" s="935"/>
      <c r="B45" s="940" t="s">
        <v>10</v>
      </c>
      <c r="C45" s="957" t="s">
        <v>11</v>
      </c>
      <c r="D45" s="957" t="s">
        <v>12</v>
      </c>
      <c r="E45" s="957" t="s">
        <v>13</v>
      </c>
      <c r="F45" s="926" t="s">
        <v>14</v>
      </c>
      <c r="G45" s="941"/>
      <c r="H45" s="944"/>
      <c r="I45" s="947"/>
      <c r="J45" s="944"/>
      <c r="K45" s="950"/>
      <c r="L45" s="967" t="s">
        <v>15</v>
      </c>
      <c r="M45" s="930" t="s">
        <v>26</v>
      </c>
      <c r="N45" s="932" t="s">
        <v>17</v>
      </c>
      <c r="O45" s="933" t="s">
        <v>18</v>
      </c>
      <c r="P45" s="965" t="s">
        <v>27</v>
      </c>
      <c r="Q45" s="966"/>
      <c r="R45" s="966"/>
      <c r="S45" s="949"/>
      <c r="T45" s="922" t="s">
        <v>28</v>
      </c>
      <c r="U45" s="924" t="s">
        <v>47</v>
      </c>
      <c r="V45" s="924" t="s">
        <v>48</v>
      </c>
      <c r="W45" s="922" t="s">
        <v>29</v>
      </c>
      <c r="X45" s="959" t="s">
        <v>46</v>
      </c>
      <c r="Y45" s="961" t="s">
        <v>21</v>
      </c>
      <c r="Z45" s="963" t="s">
        <v>22</v>
      </c>
    </row>
    <row r="46" spans="1:26" ht="56.25" thickBot="1" x14ac:dyDescent="0.3">
      <c r="A46" s="936"/>
      <c r="B46" s="942"/>
      <c r="C46" s="958"/>
      <c r="D46" s="958"/>
      <c r="E46" s="958"/>
      <c r="F46" s="927"/>
      <c r="G46" s="942"/>
      <c r="H46" s="945"/>
      <c r="I46" s="948"/>
      <c r="J46" s="945"/>
      <c r="K46" s="951"/>
      <c r="L46" s="968"/>
      <c r="M46" s="931"/>
      <c r="N46" s="929"/>
      <c r="O46" s="931"/>
      <c r="P46" s="3" t="s">
        <v>43</v>
      </c>
      <c r="Q46" s="4" t="s">
        <v>30</v>
      </c>
      <c r="R46" s="4" t="s">
        <v>31</v>
      </c>
      <c r="S46" s="5" t="s">
        <v>32</v>
      </c>
      <c r="T46" s="923"/>
      <c r="U46" s="925"/>
      <c r="V46" s="925"/>
      <c r="W46" s="923"/>
      <c r="X46" s="960"/>
      <c r="Y46" s="962"/>
      <c r="Z46" s="964"/>
    </row>
    <row r="47" spans="1:26" ht="30" x14ac:dyDescent="0.25">
      <c r="A47" s="294">
        <v>1</v>
      </c>
      <c r="B47" s="104" t="s">
        <v>80</v>
      </c>
      <c r="C47" s="105" t="s">
        <v>81</v>
      </c>
      <c r="D47" s="106" t="s">
        <v>82</v>
      </c>
      <c r="E47" s="291" t="s">
        <v>85</v>
      </c>
      <c r="F47" s="292">
        <v>600140962</v>
      </c>
      <c r="G47" s="108" t="s">
        <v>86</v>
      </c>
      <c r="H47" s="109" t="s">
        <v>59</v>
      </c>
      <c r="I47" s="109" t="s">
        <v>72</v>
      </c>
      <c r="J47" s="109" t="s">
        <v>84</v>
      </c>
      <c r="K47" s="108" t="s">
        <v>86</v>
      </c>
      <c r="L47" s="110">
        <v>2500000</v>
      </c>
      <c r="M47" s="111"/>
      <c r="N47" s="112">
        <v>44927</v>
      </c>
      <c r="O47" s="113">
        <v>45627</v>
      </c>
      <c r="P47" s="114"/>
      <c r="Q47" s="106" t="s">
        <v>61</v>
      </c>
      <c r="R47" s="106" t="s">
        <v>61</v>
      </c>
      <c r="S47" s="107"/>
      <c r="T47" s="103"/>
      <c r="U47" s="103"/>
      <c r="V47" s="103"/>
      <c r="W47" s="103"/>
      <c r="X47" s="103"/>
      <c r="Y47" s="109" t="s">
        <v>49</v>
      </c>
      <c r="Z47" s="194"/>
    </row>
    <row r="48" spans="1:26" ht="40.5" x14ac:dyDescent="0.25">
      <c r="A48" s="60">
        <v>2</v>
      </c>
      <c r="B48" s="19" t="s">
        <v>80</v>
      </c>
      <c r="C48" s="54" t="s">
        <v>81</v>
      </c>
      <c r="D48" s="21" t="s">
        <v>82</v>
      </c>
      <c r="E48" s="277" t="s">
        <v>85</v>
      </c>
      <c r="F48" s="278">
        <v>600140962</v>
      </c>
      <c r="G48" s="295" t="s">
        <v>617</v>
      </c>
      <c r="H48" s="24" t="s">
        <v>59</v>
      </c>
      <c r="I48" s="24" t="s">
        <v>72</v>
      </c>
      <c r="J48" s="24" t="s">
        <v>84</v>
      </c>
      <c r="K48" s="296" t="s">
        <v>618</v>
      </c>
      <c r="L48" s="61">
        <v>130000000</v>
      </c>
      <c r="M48" s="62"/>
      <c r="N48" s="297">
        <v>44927</v>
      </c>
      <c r="O48" s="298">
        <v>45809</v>
      </c>
      <c r="P48" s="57" t="s">
        <v>61</v>
      </c>
      <c r="Q48" s="58" t="s">
        <v>61</v>
      </c>
      <c r="R48" s="58" t="s">
        <v>61</v>
      </c>
      <c r="S48" s="59" t="s">
        <v>61</v>
      </c>
      <c r="T48" s="60"/>
      <c r="U48" s="60" t="s">
        <v>61</v>
      </c>
      <c r="V48" s="60" t="s">
        <v>61</v>
      </c>
      <c r="W48" s="60" t="s">
        <v>61</v>
      </c>
      <c r="X48" s="60" t="s">
        <v>61</v>
      </c>
      <c r="Y48" s="24" t="s">
        <v>549</v>
      </c>
      <c r="Z48" s="299" t="s">
        <v>550</v>
      </c>
    </row>
    <row r="49" spans="1:26" ht="30" x14ac:dyDescent="0.25">
      <c r="A49" s="60">
        <v>3</v>
      </c>
      <c r="B49" s="19" t="s">
        <v>80</v>
      </c>
      <c r="C49" s="54" t="s">
        <v>81</v>
      </c>
      <c r="D49" s="21" t="s">
        <v>82</v>
      </c>
      <c r="E49" s="277" t="s">
        <v>85</v>
      </c>
      <c r="F49" s="278">
        <v>600140962</v>
      </c>
      <c r="G49" s="295" t="s">
        <v>619</v>
      </c>
      <c r="H49" s="24" t="s">
        <v>59</v>
      </c>
      <c r="I49" s="24" t="s">
        <v>72</v>
      </c>
      <c r="J49" s="24" t="s">
        <v>84</v>
      </c>
      <c r="K49" s="295" t="s">
        <v>620</v>
      </c>
      <c r="L49" s="61">
        <v>90000000</v>
      </c>
      <c r="M49" s="62"/>
      <c r="N49" s="297">
        <v>44927</v>
      </c>
      <c r="O49" s="117">
        <v>45627</v>
      </c>
      <c r="P49" s="57"/>
      <c r="Q49" s="58"/>
      <c r="R49" s="58"/>
      <c r="S49" s="59"/>
      <c r="T49" s="60"/>
      <c r="U49" s="60" t="s">
        <v>61</v>
      </c>
      <c r="V49" s="60" t="s">
        <v>61</v>
      </c>
      <c r="W49" s="60"/>
      <c r="X49" s="60" t="s">
        <v>61</v>
      </c>
      <c r="Y49" s="24" t="s">
        <v>549</v>
      </c>
      <c r="Z49" s="299" t="s">
        <v>550</v>
      </c>
    </row>
    <row r="50" spans="1:26" ht="30" x14ac:dyDescent="0.25">
      <c r="A50" s="60">
        <v>4</v>
      </c>
      <c r="B50" s="19" t="s">
        <v>80</v>
      </c>
      <c r="C50" s="54" t="s">
        <v>81</v>
      </c>
      <c r="D50" s="21" t="s">
        <v>82</v>
      </c>
      <c r="E50" s="277" t="s">
        <v>85</v>
      </c>
      <c r="F50" s="278">
        <v>600140962</v>
      </c>
      <c r="G50" s="23" t="s">
        <v>87</v>
      </c>
      <c r="H50" s="24" t="s">
        <v>59</v>
      </c>
      <c r="I50" s="24" t="s">
        <v>72</v>
      </c>
      <c r="J50" s="24" t="s">
        <v>84</v>
      </c>
      <c r="K50" s="23" t="s">
        <v>87</v>
      </c>
      <c r="L50" s="61" t="s">
        <v>88</v>
      </c>
      <c r="M50" s="62"/>
      <c r="N50" s="297">
        <v>44927</v>
      </c>
      <c r="O50" s="117">
        <v>45627</v>
      </c>
      <c r="P50" s="57"/>
      <c r="Q50" s="58"/>
      <c r="R50" s="58"/>
      <c r="S50" s="59"/>
      <c r="T50" s="60"/>
      <c r="U50" s="60"/>
      <c r="V50" s="60" t="s">
        <v>61</v>
      </c>
      <c r="W50" s="60"/>
      <c r="X50" s="60"/>
      <c r="Y50" s="24" t="s">
        <v>53</v>
      </c>
      <c r="Z50" s="299"/>
    </row>
    <row r="51" spans="1:26" ht="30" x14ac:dyDescent="0.25">
      <c r="A51" s="60">
        <v>5</v>
      </c>
      <c r="B51" s="19" t="s">
        <v>80</v>
      </c>
      <c r="C51" s="54" t="s">
        <v>81</v>
      </c>
      <c r="D51" s="21" t="s">
        <v>82</v>
      </c>
      <c r="E51" s="277" t="s">
        <v>85</v>
      </c>
      <c r="F51" s="278">
        <v>600140962</v>
      </c>
      <c r="G51" s="23" t="s">
        <v>89</v>
      </c>
      <c r="H51" s="24" t="s">
        <v>59</v>
      </c>
      <c r="I51" s="24" t="s">
        <v>72</v>
      </c>
      <c r="J51" s="24" t="s">
        <v>84</v>
      </c>
      <c r="K51" s="23" t="s">
        <v>89</v>
      </c>
      <c r="L51" s="61" t="s">
        <v>90</v>
      </c>
      <c r="M51" s="62"/>
      <c r="N51" s="116">
        <v>44562</v>
      </c>
      <c r="O51" s="117">
        <v>45627</v>
      </c>
      <c r="P51" s="57" t="s">
        <v>61</v>
      </c>
      <c r="Q51" s="58" t="s">
        <v>61</v>
      </c>
      <c r="R51" s="58" t="s">
        <v>61</v>
      </c>
      <c r="S51" s="59" t="s">
        <v>61</v>
      </c>
      <c r="T51" s="60"/>
      <c r="U51" s="60"/>
      <c r="V51" s="60"/>
      <c r="W51" s="60"/>
      <c r="X51" s="60"/>
      <c r="Y51" s="24" t="s">
        <v>49</v>
      </c>
      <c r="Z51" s="299"/>
    </row>
    <row r="52" spans="1:26" ht="30" x14ac:dyDescent="0.25">
      <c r="A52" s="60">
        <v>6</v>
      </c>
      <c r="B52" s="19" t="s">
        <v>80</v>
      </c>
      <c r="C52" s="54" t="s">
        <v>81</v>
      </c>
      <c r="D52" s="21" t="s">
        <v>82</v>
      </c>
      <c r="E52" s="277" t="s">
        <v>85</v>
      </c>
      <c r="F52" s="278">
        <v>600140962</v>
      </c>
      <c r="G52" s="23" t="s">
        <v>91</v>
      </c>
      <c r="H52" s="24" t="s">
        <v>59</v>
      </c>
      <c r="I52" s="24" t="s">
        <v>72</v>
      </c>
      <c r="J52" s="24" t="s">
        <v>84</v>
      </c>
      <c r="K52" s="23" t="s">
        <v>92</v>
      </c>
      <c r="L52" s="300">
        <v>3000000</v>
      </c>
      <c r="M52" s="62"/>
      <c r="N52" s="297">
        <v>44927</v>
      </c>
      <c r="O52" s="117">
        <v>45627</v>
      </c>
      <c r="P52" s="57"/>
      <c r="Q52" s="58"/>
      <c r="R52" s="58" t="s">
        <v>61</v>
      </c>
      <c r="S52" s="59" t="s">
        <v>61</v>
      </c>
      <c r="T52" s="60"/>
      <c r="U52" s="60"/>
      <c r="V52" s="60"/>
      <c r="W52" s="60" t="s">
        <v>61</v>
      </c>
      <c r="X52" s="60" t="s">
        <v>61</v>
      </c>
      <c r="Y52" s="24" t="s">
        <v>53</v>
      </c>
      <c r="Z52" s="299"/>
    </row>
    <row r="53" spans="1:26" ht="30" x14ac:dyDescent="0.25">
      <c r="A53" s="60">
        <v>7</v>
      </c>
      <c r="B53" s="19" t="s">
        <v>80</v>
      </c>
      <c r="C53" s="54" t="s">
        <v>81</v>
      </c>
      <c r="D53" s="21" t="s">
        <v>82</v>
      </c>
      <c r="E53" s="277" t="s">
        <v>85</v>
      </c>
      <c r="F53" s="278">
        <v>600140962</v>
      </c>
      <c r="G53" s="23" t="s">
        <v>93</v>
      </c>
      <c r="H53" s="24" t="s">
        <v>59</v>
      </c>
      <c r="I53" s="24" t="s">
        <v>72</v>
      </c>
      <c r="J53" s="24" t="s">
        <v>84</v>
      </c>
      <c r="K53" s="23" t="s">
        <v>93</v>
      </c>
      <c r="L53" s="61" t="s">
        <v>94</v>
      </c>
      <c r="M53" s="62"/>
      <c r="N53" s="297">
        <v>44927</v>
      </c>
      <c r="O53" s="117">
        <v>45629</v>
      </c>
      <c r="P53" s="57"/>
      <c r="Q53" s="58"/>
      <c r="R53" s="58"/>
      <c r="S53" s="59"/>
      <c r="T53" s="60"/>
      <c r="U53" s="60"/>
      <c r="V53" s="60" t="s">
        <v>61</v>
      </c>
      <c r="W53" s="60"/>
      <c r="X53" s="60"/>
      <c r="Y53" s="24" t="s">
        <v>49</v>
      </c>
      <c r="Z53" s="299"/>
    </row>
    <row r="54" spans="1:26" ht="30" x14ac:dyDescent="0.25">
      <c r="A54" s="60">
        <v>8</v>
      </c>
      <c r="B54" s="19" t="s">
        <v>80</v>
      </c>
      <c r="C54" s="54" t="s">
        <v>81</v>
      </c>
      <c r="D54" s="21" t="s">
        <v>82</v>
      </c>
      <c r="E54" s="277" t="s">
        <v>85</v>
      </c>
      <c r="F54" s="278">
        <v>600140962</v>
      </c>
      <c r="G54" s="23" t="s">
        <v>95</v>
      </c>
      <c r="H54" s="24" t="s">
        <v>59</v>
      </c>
      <c r="I54" s="24" t="s">
        <v>72</v>
      </c>
      <c r="J54" s="24" t="s">
        <v>84</v>
      </c>
      <c r="K54" s="23" t="s">
        <v>95</v>
      </c>
      <c r="L54" s="61">
        <v>5000000</v>
      </c>
      <c r="M54" s="62"/>
      <c r="N54" s="297">
        <v>44927</v>
      </c>
      <c r="O54" s="117">
        <v>45630</v>
      </c>
      <c r="P54" s="29"/>
      <c r="Q54" s="21"/>
      <c r="R54" s="21"/>
      <c r="S54" s="22"/>
      <c r="T54" s="18"/>
      <c r="U54" s="18"/>
      <c r="V54" s="18"/>
      <c r="W54" s="18"/>
      <c r="X54" s="18"/>
      <c r="Y54" s="24" t="s">
        <v>49</v>
      </c>
      <c r="Z54" s="36"/>
    </row>
    <row r="55" spans="1:26" ht="30.75" thickBot="1" x14ac:dyDescent="0.3">
      <c r="A55" s="301">
        <v>9</v>
      </c>
      <c r="B55" s="85" t="s">
        <v>80</v>
      </c>
      <c r="C55" s="82" t="s">
        <v>81</v>
      </c>
      <c r="D55" s="72" t="s">
        <v>82</v>
      </c>
      <c r="E55" s="102" t="s">
        <v>85</v>
      </c>
      <c r="F55" s="286">
        <v>600140962</v>
      </c>
      <c r="G55" s="38" t="s">
        <v>96</v>
      </c>
      <c r="H55" s="80" t="s">
        <v>59</v>
      </c>
      <c r="I55" s="80" t="s">
        <v>72</v>
      </c>
      <c r="J55" s="80" t="s">
        <v>84</v>
      </c>
      <c r="K55" s="38" t="s">
        <v>96</v>
      </c>
      <c r="L55" s="191">
        <v>400000</v>
      </c>
      <c r="M55" s="68"/>
      <c r="N55" s="302">
        <v>44927</v>
      </c>
      <c r="O55" s="117">
        <v>45631</v>
      </c>
      <c r="P55" s="71"/>
      <c r="Q55" s="72" t="s">
        <v>61</v>
      </c>
      <c r="R55" s="72" t="s">
        <v>61</v>
      </c>
      <c r="S55" s="73" t="s">
        <v>61</v>
      </c>
      <c r="T55" s="37"/>
      <c r="U55" s="37"/>
      <c r="V55" s="37" t="s">
        <v>61</v>
      </c>
      <c r="W55" s="37"/>
      <c r="X55" s="37"/>
      <c r="Y55" s="80" t="s">
        <v>52</v>
      </c>
      <c r="Z55" s="75"/>
    </row>
    <row r="58" spans="1:26" s="894" customFormat="1" ht="16.5" thickBot="1" x14ac:dyDescent="0.3">
      <c r="A58" s="894" t="s">
        <v>557</v>
      </c>
    </row>
    <row r="59" spans="1:26" ht="15" customHeight="1" x14ac:dyDescent="0.25">
      <c r="A59" s="895" t="s">
        <v>0</v>
      </c>
      <c r="B59" s="897" t="s">
        <v>1</v>
      </c>
      <c r="C59" s="898"/>
      <c r="D59" s="898"/>
      <c r="E59" s="898"/>
      <c r="F59" s="899"/>
      <c r="G59" s="895" t="s">
        <v>2</v>
      </c>
      <c r="H59" s="895" t="s">
        <v>3</v>
      </c>
      <c r="I59" s="900" t="s">
        <v>45</v>
      </c>
      <c r="J59" s="895" t="s">
        <v>4</v>
      </c>
      <c r="K59" s="895" t="s">
        <v>5</v>
      </c>
      <c r="L59" s="902" t="s">
        <v>6</v>
      </c>
      <c r="M59" s="903"/>
      <c r="N59" s="904" t="s">
        <v>7</v>
      </c>
      <c r="O59" s="905"/>
      <c r="P59" s="897" t="s">
        <v>8</v>
      </c>
      <c r="Q59" s="899"/>
      <c r="R59" s="904" t="s">
        <v>9</v>
      </c>
      <c r="S59" s="905"/>
    </row>
    <row r="60" spans="1:26" ht="102.75" thickBot="1" x14ac:dyDescent="0.3">
      <c r="A60" s="896"/>
      <c r="B60" s="229" t="s">
        <v>10</v>
      </c>
      <c r="C60" s="230" t="s">
        <v>11</v>
      </c>
      <c r="D60" s="230" t="s">
        <v>12</v>
      </c>
      <c r="E60" s="230" t="s">
        <v>13</v>
      </c>
      <c r="F60" s="233" t="s">
        <v>14</v>
      </c>
      <c r="G60" s="896"/>
      <c r="H60" s="896"/>
      <c r="I60" s="901"/>
      <c r="J60" s="896"/>
      <c r="K60" s="896"/>
      <c r="L60" s="6" t="s">
        <v>15</v>
      </c>
      <c r="M60" s="7" t="s">
        <v>16</v>
      </c>
      <c r="N60" s="227" t="s">
        <v>17</v>
      </c>
      <c r="O60" s="228" t="s">
        <v>18</v>
      </c>
      <c r="P60" s="227" t="s">
        <v>19</v>
      </c>
      <c r="Q60" s="198" t="s">
        <v>20</v>
      </c>
      <c r="R60" s="232" t="s">
        <v>21</v>
      </c>
      <c r="S60" s="228" t="s">
        <v>22</v>
      </c>
    </row>
    <row r="61" spans="1:26" ht="30" x14ac:dyDescent="0.25">
      <c r="A61" s="18">
        <v>1</v>
      </c>
      <c r="B61" s="19" t="s">
        <v>97</v>
      </c>
      <c r="C61" s="20" t="s">
        <v>98</v>
      </c>
      <c r="D61" s="21">
        <v>70989389</v>
      </c>
      <c r="E61" s="21">
        <v>107626870</v>
      </c>
      <c r="F61" s="22">
        <v>600139212</v>
      </c>
      <c r="G61" s="23" t="s">
        <v>99</v>
      </c>
      <c r="H61" s="24" t="s">
        <v>59</v>
      </c>
      <c r="I61" s="24" t="s">
        <v>72</v>
      </c>
      <c r="J61" s="24" t="s">
        <v>100</v>
      </c>
      <c r="K61" s="23" t="s">
        <v>99</v>
      </c>
      <c r="L61" s="77">
        <v>20000</v>
      </c>
      <c r="M61" s="62">
        <f>L61*0.85</f>
        <v>17000</v>
      </c>
      <c r="N61" s="116">
        <v>43101</v>
      </c>
      <c r="O61" s="117">
        <v>44166</v>
      </c>
      <c r="P61" s="303"/>
      <c r="Q61" s="195" t="s">
        <v>61</v>
      </c>
      <c r="R61" s="24" t="s">
        <v>52</v>
      </c>
      <c r="S61" s="24"/>
    </row>
    <row r="62" spans="1:26" ht="30.75" thickBot="1" x14ac:dyDescent="0.3">
      <c r="A62" s="37">
        <v>2</v>
      </c>
      <c r="B62" s="85" t="s">
        <v>97</v>
      </c>
      <c r="C62" s="81" t="s">
        <v>98</v>
      </c>
      <c r="D62" s="72">
        <v>70989389</v>
      </c>
      <c r="E62" s="72">
        <v>107626870</v>
      </c>
      <c r="F62" s="73">
        <v>600139212</v>
      </c>
      <c r="G62" s="38" t="s">
        <v>101</v>
      </c>
      <c r="H62" s="80" t="s">
        <v>59</v>
      </c>
      <c r="I62" s="80" t="s">
        <v>72</v>
      </c>
      <c r="J62" s="80" t="s">
        <v>100</v>
      </c>
      <c r="K62" s="38" t="s">
        <v>101</v>
      </c>
      <c r="L62" s="304">
        <v>3000000</v>
      </c>
      <c r="M62" s="288">
        <f>L62*0.85</f>
        <v>2550000</v>
      </c>
      <c r="N62" s="289">
        <v>44927</v>
      </c>
      <c r="O62" s="290">
        <v>45627</v>
      </c>
      <c r="P62" s="127"/>
      <c r="Q62" s="128"/>
      <c r="R62" s="80" t="s">
        <v>49</v>
      </c>
      <c r="S62" s="80"/>
    </row>
    <row r="65" spans="1:26" s="894" customFormat="1" ht="16.5" thickBot="1" x14ac:dyDescent="0.3">
      <c r="A65" s="894" t="s">
        <v>558</v>
      </c>
    </row>
    <row r="66" spans="1:26" ht="15" customHeight="1" x14ac:dyDescent="0.25">
      <c r="A66" s="895" t="s">
        <v>0</v>
      </c>
      <c r="B66" s="897" t="s">
        <v>1</v>
      </c>
      <c r="C66" s="898"/>
      <c r="D66" s="898"/>
      <c r="E66" s="898"/>
      <c r="F66" s="899"/>
      <c r="G66" s="895" t="s">
        <v>2</v>
      </c>
      <c r="H66" s="895" t="s">
        <v>3</v>
      </c>
      <c r="I66" s="900" t="s">
        <v>45</v>
      </c>
      <c r="J66" s="895" t="s">
        <v>4</v>
      </c>
      <c r="K66" s="895" t="s">
        <v>5</v>
      </c>
      <c r="L66" s="902" t="s">
        <v>6</v>
      </c>
      <c r="M66" s="903"/>
      <c r="N66" s="904" t="s">
        <v>7</v>
      </c>
      <c r="O66" s="905"/>
      <c r="P66" s="897" t="s">
        <v>8</v>
      </c>
      <c r="Q66" s="899"/>
      <c r="R66" s="904" t="s">
        <v>9</v>
      </c>
      <c r="S66" s="905"/>
    </row>
    <row r="67" spans="1:26" ht="102.75" thickBot="1" x14ac:dyDescent="0.3">
      <c r="A67" s="896"/>
      <c r="B67" s="229" t="s">
        <v>10</v>
      </c>
      <c r="C67" s="230" t="s">
        <v>11</v>
      </c>
      <c r="D67" s="230" t="s">
        <v>12</v>
      </c>
      <c r="E67" s="230" t="s">
        <v>13</v>
      </c>
      <c r="F67" s="233" t="s">
        <v>14</v>
      </c>
      <c r="G67" s="896"/>
      <c r="H67" s="896"/>
      <c r="I67" s="901"/>
      <c r="J67" s="896"/>
      <c r="K67" s="896"/>
      <c r="L67" s="6" t="s">
        <v>15</v>
      </c>
      <c r="M67" s="7" t="s">
        <v>16</v>
      </c>
      <c r="N67" s="227" t="s">
        <v>17</v>
      </c>
      <c r="O67" s="228" t="s">
        <v>18</v>
      </c>
      <c r="P67" s="227" t="s">
        <v>19</v>
      </c>
      <c r="Q67" s="198" t="s">
        <v>20</v>
      </c>
      <c r="R67" s="232" t="s">
        <v>21</v>
      </c>
      <c r="S67" s="228" t="s">
        <v>22</v>
      </c>
    </row>
    <row r="68" spans="1:26" ht="30" x14ac:dyDescent="0.25">
      <c r="A68" s="103">
        <v>1</v>
      </c>
      <c r="B68" s="104" t="s">
        <v>102</v>
      </c>
      <c r="C68" s="212" t="s">
        <v>103</v>
      </c>
      <c r="D68" s="106">
        <v>70996423</v>
      </c>
      <c r="E68" s="291">
        <v>107626888</v>
      </c>
      <c r="F68" s="292">
        <v>650023030</v>
      </c>
      <c r="G68" s="108" t="s">
        <v>104</v>
      </c>
      <c r="H68" s="109" t="s">
        <v>59</v>
      </c>
      <c r="I68" s="109" t="s">
        <v>105</v>
      </c>
      <c r="J68" s="109" t="s">
        <v>106</v>
      </c>
      <c r="K68" s="108" t="s">
        <v>104</v>
      </c>
      <c r="L68" s="182">
        <v>70000</v>
      </c>
      <c r="M68" s="111">
        <v>59500</v>
      </c>
      <c r="N68" s="305">
        <v>2023</v>
      </c>
      <c r="O68" s="306">
        <v>2024</v>
      </c>
      <c r="P68" s="192"/>
      <c r="Q68" s="194"/>
      <c r="R68" s="109" t="s">
        <v>53</v>
      </c>
      <c r="S68" s="109"/>
    </row>
    <row r="69" spans="1:26" ht="30" x14ac:dyDescent="0.25">
      <c r="A69" s="18">
        <v>2</v>
      </c>
      <c r="B69" s="19" t="s">
        <v>102</v>
      </c>
      <c r="C69" s="20" t="s">
        <v>103</v>
      </c>
      <c r="D69" s="21">
        <v>70996423</v>
      </c>
      <c r="E69" s="277">
        <v>107626888</v>
      </c>
      <c r="F69" s="278">
        <v>650023030</v>
      </c>
      <c r="G69" s="23" t="s">
        <v>107</v>
      </c>
      <c r="H69" s="24" t="s">
        <v>59</v>
      </c>
      <c r="I69" s="24" t="s">
        <v>105</v>
      </c>
      <c r="J69" s="24" t="s">
        <v>106</v>
      </c>
      <c r="K69" s="23" t="s">
        <v>107</v>
      </c>
      <c r="L69" s="77">
        <v>80000</v>
      </c>
      <c r="M69" s="26">
        <v>68000</v>
      </c>
      <c r="N69" s="27"/>
      <c r="O69" s="28"/>
      <c r="P69" s="63"/>
      <c r="Q69" s="36"/>
      <c r="R69" s="24" t="s">
        <v>52</v>
      </c>
      <c r="S69" s="24"/>
    </row>
    <row r="70" spans="1:26" ht="30" x14ac:dyDescent="0.25">
      <c r="A70" s="18">
        <v>3</v>
      </c>
      <c r="B70" s="19" t="s">
        <v>102</v>
      </c>
      <c r="C70" s="20" t="s">
        <v>103</v>
      </c>
      <c r="D70" s="21">
        <v>70996423</v>
      </c>
      <c r="E70" s="277">
        <v>107626888</v>
      </c>
      <c r="F70" s="278">
        <v>650023030</v>
      </c>
      <c r="G70" s="23" t="s">
        <v>108</v>
      </c>
      <c r="H70" s="24" t="s">
        <v>59</v>
      </c>
      <c r="I70" s="24" t="s">
        <v>105</v>
      </c>
      <c r="J70" s="24" t="s">
        <v>106</v>
      </c>
      <c r="K70" s="23" t="s">
        <v>108</v>
      </c>
      <c r="L70" s="77">
        <v>100000</v>
      </c>
      <c r="M70" s="26">
        <v>85000</v>
      </c>
      <c r="N70" s="27">
        <v>2020</v>
      </c>
      <c r="O70" s="28">
        <v>2021</v>
      </c>
      <c r="P70" s="63"/>
      <c r="Q70" s="36"/>
      <c r="R70" s="24" t="s">
        <v>52</v>
      </c>
      <c r="S70" s="24"/>
    </row>
    <row r="71" spans="1:26" ht="30" x14ac:dyDescent="0.25">
      <c r="A71" s="18">
        <v>4</v>
      </c>
      <c r="B71" s="19" t="s">
        <v>102</v>
      </c>
      <c r="C71" s="20" t="s">
        <v>103</v>
      </c>
      <c r="D71" s="21">
        <v>70996423</v>
      </c>
      <c r="E71" s="277">
        <v>107626888</v>
      </c>
      <c r="F71" s="278">
        <v>650023030</v>
      </c>
      <c r="G71" s="23" t="s">
        <v>109</v>
      </c>
      <c r="H71" s="24" t="s">
        <v>59</v>
      </c>
      <c r="I71" s="24" t="s">
        <v>105</v>
      </c>
      <c r="J71" s="24" t="s">
        <v>106</v>
      </c>
      <c r="K71" s="23" t="s">
        <v>109</v>
      </c>
      <c r="L71" s="77">
        <v>70000</v>
      </c>
      <c r="M71" s="26">
        <v>59500</v>
      </c>
      <c r="N71" s="27">
        <v>2022</v>
      </c>
      <c r="O71" s="28">
        <v>2023</v>
      </c>
      <c r="P71" s="63"/>
      <c r="Q71" s="36"/>
      <c r="R71" s="24" t="s">
        <v>49</v>
      </c>
      <c r="S71" s="24"/>
    </row>
    <row r="72" spans="1:26" ht="30.75" thickBot="1" x14ac:dyDescent="0.3">
      <c r="A72" s="37">
        <v>5</v>
      </c>
      <c r="B72" s="85" t="s">
        <v>102</v>
      </c>
      <c r="C72" s="81" t="s">
        <v>103</v>
      </c>
      <c r="D72" s="72">
        <v>70996423</v>
      </c>
      <c r="E72" s="102">
        <v>107626888</v>
      </c>
      <c r="F72" s="286">
        <v>650023030</v>
      </c>
      <c r="G72" s="38" t="s">
        <v>110</v>
      </c>
      <c r="H72" s="80" t="s">
        <v>59</v>
      </c>
      <c r="I72" s="80" t="s">
        <v>105</v>
      </c>
      <c r="J72" s="80" t="s">
        <v>106</v>
      </c>
      <c r="K72" s="38" t="s">
        <v>110</v>
      </c>
      <c r="L72" s="67">
        <v>60000</v>
      </c>
      <c r="M72" s="207">
        <v>51000</v>
      </c>
      <c r="N72" s="307">
        <v>2023</v>
      </c>
      <c r="O72" s="188">
        <v>2023</v>
      </c>
      <c r="P72" s="74"/>
      <c r="Q72" s="75"/>
      <c r="R72" s="80" t="s">
        <v>49</v>
      </c>
      <c r="S72" s="80"/>
    </row>
    <row r="75" spans="1:26" s="894" customFormat="1" ht="16.5" thickBot="1" x14ac:dyDescent="0.3">
      <c r="A75" s="894" t="s">
        <v>559</v>
      </c>
    </row>
    <row r="76" spans="1:26" ht="15.75" customHeight="1" thickBot="1" x14ac:dyDescent="0.3">
      <c r="A76" s="934" t="s">
        <v>0</v>
      </c>
      <c r="B76" s="937" t="s">
        <v>1</v>
      </c>
      <c r="C76" s="938"/>
      <c r="D76" s="938"/>
      <c r="E76" s="938"/>
      <c r="F76" s="939"/>
      <c r="G76" s="940" t="s">
        <v>2</v>
      </c>
      <c r="H76" s="943" t="s">
        <v>23</v>
      </c>
      <c r="I76" s="946" t="s">
        <v>45</v>
      </c>
      <c r="J76" s="943" t="s">
        <v>4</v>
      </c>
      <c r="K76" s="949" t="s">
        <v>5</v>
      </c>
      <c r="L76" s="952" t="s">
        <v>24</v>
      </c>
      <c r="M76" s="953"/>
      <c r="N76" s="954" t="s">
        <v>7</v>
      </c>
      <c r="O76" s="955"/>
      <c r="P76" s="937" t="s">
        <v>25</v>
      </c>
      <c r="Q76" s="938"/>
      <c r="R76" s="938"/>
      <c r="S76" s="938"/>
      <c r="T76" s="938"/>
      <c r="U76" s="938"/>
      <c r="V76" s="938"/>
      <c r="W76" s="956"/>
      <c r="X76" s="956"/>
      <c r="Y76" s="904" t="s">
        <v>9</v>
      </c>
      <c r="Z76" s="905"/>
    </row>
    <row r="77" spans="1:26" ht="15" customHeight="1" x14ac:dyDescent="0.25">
      <c r="A77" s="935"/>
      <c r="B77" s="940" t="s">
        <v>10</v>
      </c>
      <c r="C77" s="957" t="s">
        <v>11</v>
      </c>
      <c r="D77" s="957" t="s">
        <v>12</v>
      </c>
      <c r="E77" s="957" t="s">
        <v>13</v>
      </c>
      <c r="F77" s="926" t="s">
        <v>14</v>
      </c>
      <c r="G77" s="941"/>
      <c r="H77" s="944"/>
      <c r="I77" s="947"/>
      <c r="J77" s="944"/>
      <c r="K77" s="950"/>
      <c r="L77" s="928" t="s">
        <v>15</v>
      </c>
      <c r="M77" s="930" t="s">
        <v>26</v>
      </c>
      <c r="N77" s="932" t="s">
        <v>17</v>
      </c>
      <c r="O77" s="933" t="s">
        <v>18</v>
      </c>
      <c r="P77" s="965" t="s">
        <v>27</v>
      </c>
      <c r="Q77" s="966"/>
      <c r="R77" s="966"/>
      <c r="S77" s="949"/>
      <c r="T77" s="922" t="s">
        <v>28</v>
      </c>
      <c r="U77" s="924" t="s">
        <v>47</v>
      </c>
      <c r="V77" s="924" t="s">
        <v>48</v>
      </c>
      <c r="W77" s="922" t="s">
        <v>29</v>
      </c>
      <c r="X77" s="959" t="s">
        <v>46</v>
      </c>
      <c r="Y77" s="961" t="s">
        <v>21</v>
      </c>
      <c r="Z77" s="963" t="s">
        <v>22</v>
      </c>
    </row>
    <row r="78" spans="1:26" ht="56.25" thickBot="1" x14ac:dyDescent="0.3">
      <c r="A78" s="936"/>
      <c r="B78" s="942"/>
      <c r="C78" s="958"/>
      <c r="D78" s="958"/>
      <c r="E78" s="958"/>
      <c r="F78" s="927"/>
      <c r="G78" s="942"/>
      <c r="H78" s="945"/>
      <c r="I78" s="948"/>
      <c r="J78" s="945"/>
      <c r="K78" s="951"/>
      <c r="L78" s="929"/>
      <c r="M78" s="931"/>
      <c r="N78" s="929"/>
      <c r="O78" s="931"/>
      <c r="P78" s="3" t="s">
        <v>43</v>
      </c>
      <c r="Q78" s="4" t="s">
        <v>30</v>
      </c>
      <c r="R78" s="4" t="s">
        <v>31</v>
      </c>
      <c r="S78" s="5" t="s">
        <v>32</v>
      </c>
      <c r="T78" s="923"/>
      <c r="U78" s="925"/>
      <c r="V78" s="925"/>
      <c r="W78" s="923"/>
      <c r="X78" s="960"/>
      <c r="Y78" s="962"/>
      <c r="Z78" s="964"/>
    </row>
    <row r="79" spans="1:26" ht="30" x14ac:dyDescent="0.25">
      <c r="A79" s="103">
        <v>1</v>
      </c>
      <c r="B79" s="104" t="s">
        <v>102</v>
      </c>
      <c r="C79" s="212" t="s">
        <v>103</v>
      </c>
      <c r="D79" s="106">
        <v>70996423</v>
      </c>
      <c r="E79" s="291">
        <v>119901111</v>
      </c>
      <c r="F79" s="292">
        <v>650023030</v>
      </c>
      <c r="G79" s="108" t="s">
        <v>104</v>
      </c>
      <c r="H79" s="109" t="s">
        <v>59</v>
      </c>
      <c r="I79" s="109" t="s">
        <v>105</v>
      </c>
      <c r="J79" s="109" t="s">
        <v>106</v>
      </c>
      <c r="K79" s="108" t="s">
        <v>104</v>
      </c>
      <c r="L79" s="182">
        <v>70000</v>
      </c>
      <c r="M79" s="111">
        <v>59500</v>
      </c>
      <c r="N79" s="27">
        <v>2022</v>
      </c>
      <c r="O79" s="28">
        <v>2023</v>
      </c>
      <c r="P79" s="114" t="s">
        <v>61</v>
      </c>
      <c r="Q79" s="106" t="s">
        <v>61</v>
      </c>
      <c r="R79" s="106" t="s">
        <v>61</v>
      </c>
      <c r="S79" s="107" t="s">
        <v>61</v>
      </c>
      <c r="T79" s="103"/>
      <c r="U79" s="103"/>
      <c r="V79" s="103"/>
      <c r="W79" s="103"/>
      <c r="X79" s="103"/>
      <c r="Y79" s="109" t="s">
        <v>53</v>
      </c>
      <c r="Z79" s="194"/>
    </row>
    <row r="80" spans="1:26" ht="30" x14ac:dyDescent="0.25">
      <c r="A80" s="18">
        <v>2</v>
      </c>
      <c r="B80" s="19" t="s">
        <v>102</v>
      </c>
      <c r="C80" s="20" t="s">
        <v>103</v>
      </c>
      <c r="D80" s="21">
        <v>70996423</v>
      </c>
      <c r="E80" s="277">
        <v>119901111</v>
      </c>
      <c r="F80" s="278">
        <v>650023030</v>
      </c>
      <c r="G80" s="23" t="s">
        <v>107</v>
      </c>
      <c r="H80" s="24" t="s">
        <v>59</v>
      </c>
      <c r="I80" s="24" t="s">
        <v>105</v>
      </c>
      <c r="J80" s="24" t="s">
        <v>106</v>
      </c>
      <c r="K80" s="23" t="s">
        <v>107</v>
      </c>
      <c r="L80" s="77">
        <v>80000</v>
      </c>
      <c r="M80" s="26">
        <v>68000</v>
      </c>
      <c r="N80" s="27">
        <v>2020</v>
      </c>
      <c r="O80" s="28">
        <v>2021</v>
      </c>
      <c r="P80" s="29"/>
      <c r="Q80" s="21" t="s">
        <v>61</v>
      </c>
      <c r="R80" s="21"/>
      <c r="S80" s="22"/>
      <c r="T80" s="18"/>
      <c r="U80" s="18"/>
      <c r="V80" s="18"/>
      <c r="W80" s="18"/>
      <c r="X80" s="18"/>
      <c r="Y80" s="24" t="s">
        <v>52</v>
      </c>
      <c r="Z80" s="36"/>
    </row>
    <row r="81" spans="1:26" ht="30" x14ac:dyDescent="0.25">
      <c r="A81" s="18">
        <v>3</v>
      </c>
      <c r="B81" s="19" t="s">
        <v>102</v>
      </c>
      <c r="C81" s="20" t="s">
        <v>103</v>
      </c>
      <c r="D81" s="21">
        <v>70996423</v>
      </c>
      <c r="E81" s="277">
        <v>119901111</v>
      </c>
      <c r="F81" s="278">
        <v>650023030</v>
      </c>
      <c r="G81" s="23" t="s">
        <v>108</v>
      </c>
      <c r="H81" s="24" t="s">
        <v>59</v>
      </c>
      <c r="I81" s="24" t="s">
        <v>105</v>
      </c>
      <c r="J81" s="24" t="s">
        <v>106</v>
      </c>
      <c r="K81" s="23" t="s">
        <v>108</v>
      </c>
      <c r="L81" s="77">
        <v>100000</v>
      </c>
      <c r="M81" s="26">
        <v>85000</v>
      </c>
      <c r="N81" s="27">
        <v>2020</v>
      </c>
      <c r="O81" s="28">
        <v>2021</v>
      </c>
      <c r="P81" s="29"/>
      <c r="Q81" s="21"/>
      <c r="R81" s="21" t="s">
        <v>61</v>
      </c>
      <c r="S81" s="22"/>
      <c r="T81" s="18"/>
      <c r="U81" s="18"/>
      <c r="V81" s="18"/>
      <c r="W81" s="18"/>
      <c r="X81" s="18"/>
      <c r="Y81" s="24" t="s">
        <v>52</v>
      </c>
      <c r="Z81" s="36"/>
    </row>
    <row r="82" spans="1:26" ht="30" x14ac:dyDescent="0.25">
      <c r="A82" s="18">
        <v>4</v>
      </c>
      <c r="B82" s="19" t="s">
        <v>102</v>
      </c>
      <c r="C82" s="20" t="s">
        <v>103</v>
      </c>
      <c r="D82" s="21">
        <v>70996423</v>
      </c>
      <c r="E82" s="277">
        <v>119901111</v>
      </c>
      <c r="F82" s="278">
        <v>650023030</v>
      </c>
      <c r="G82" s="23" t="s">
        <v>109</v>
      </c>
      <c r="H82" s="24" t="s">
        <v>59</v>
      </c>
      <c r="I82" s="24" t="s">
        <v>105</v>
      </c>
      <c r="J82" s="24" t="s">
        <v>106</v>
      </c>
      <c r="K82" s="23" t="s">
        <v>109</v>
      </c>
      <c r="L82" s="77">
        <v>70000</v>
      </c>
      <c r="M82" s="26">
        <v>59500</v>
      </c>
      <c r="N82" s="27">
        <v>2022</v>
      </c>
      <c r="O82" s="28">
        <v>2023</v>
      </c>
      <c r="P82" s="29"/>
      <c r="Q82" s="21"/>
      <c r="R82" s="21"/>
      <c r="S82" s="22"/>
      <c r="T82" s="18"/>
      <c r="U82" s="18"/>
      <c r="V82" s="18"/>
      <c r="W82" s="18"/>
      <c r="X82" s="18"/>
      <c r="Y82" s="24" t="s">
        <v>49</v>
      </c>
      <c r="Z82" s="36"/>
    </row>
    <row r="83" spans="1:26" ht="30.75" thickBot="1" x14ac:dyDescent="0.3">
      <c r="A83" s="37">
        <v>5</v>
      </c>
      <c r="B83" s="85" t="s">
        <v>102</v>
      </c>
      <c r="C83" s="81" t="s">
        <v>103</v>
      </c>
      <c r="D83" s="72">
        <v>70996423</v>
      </c>
      <c r="E83" s="102">
        <v>119901111</v>
      </c>
      <c r="F83" s="286">
        <v>650023030</v>
      </c>
      <c r="G83" s="38" t="s">
        <v>110</v>
      </c>
      <c r="H83" s="80" t="s">
        <v>59</v>
      </c>
      <c r="I83" s="80" t="s">
        <v>105</v>
      </c>
      <c r="J83" s="80" t="s">
        <v>106</v>
      </c>
      <c r="K83" s="38" t="s">
        <v>110</v>
      </c>
      <c r="L83" s="67">
        <v>60000</v>
      </c>
      <c r="M83" s="207">
        <v>51000</v>
      </c>
      <c r="N83" s="187">
        <v>2022</v>
      </c>
      <c r="O83" s="188">
        <v>2023</v>
      </c>
      <c r="P83" s="71"/>
      <c r="Q83" s="72"/>
      <c r="R83" s="72"/>
      <c r="S83" s="73"/>
      <c r="T83" s="37"/>
      <c r="U83" s="37"/>
      <c r="V83" s="37"/>
      <c r="W83" s="37"/>
      <c r="X83" s="37"/>
      <c r="Y83" s="80" t="s">
        <v>49</v>
      </c>
      <c r="Z83" s="75"/>
    </row>
    <row r="86" spans="1:26" s="894" customFormat="1" ht="16.5" thickBot="1" x14ac:dyDescent="0.3">
      <c r="A86" s="894" t="s">
        <v>560</v>
      </c>
    </row>
    <row r="87" spans="1:26" ht="15" customHeight="1" x14ac:dyDescent="0.25">
      <c r="A87" s="895" t="s">
        <v>0</v>
      </c>
      <c r="B87" s="897" t="s">
        <v>1</v>
      </c>
      <c r="C87" s="898"/>
      <c r="D87" s="898"/>
      <c r="E87" s="898"/>
      <c r="F87" s="899"/>
      <c r="G87" s="895" t="s">
        <v>2</v>
      </c>
      <c r="H87" s="895" t="s">
        <v>3</v>
      </c>
      <c r="I87" s="900" t="s">
        <v>45</v>
      </c>
      <c r="J87" s="895" t="s">
        <v>4</v>
      </c>
      <c r="K87" s="895" t="s">
        <v>5</v>
      </c>
      <c r="L87" s="902" t="s">
        <v>6</v>
      </c>
      <c r="M87" s="903"/>
      <c r="N87" s="904" t="s">
        <v>7</v>
      </c>
      <c r="O87" s="905"/>
      <c r="P87" s="897" t="s">
        <v>8</v>
      </c>
      <c r="Q87" s="899"/>
      <c r="R87" s="904" t="s">
        <v>9</v>
      </c>
      <c r="S87" s="905"/>
    </row>
    <row r="88" spans="1:26" ht="102.75" thickBot="1" x14ac:dyDescent="0.3">
      <c r="A88" s="896"/>
      <c r="B88" s="229" t="s">
        <v>10</v>
      </c>
      <c r="C88" s="230" t="s">
        <v>11</v>
      </c>
      <c r="D88" s="230" t="s">
        <v>12</v>
      </c>
      <c r="E88" s="230" t="s">
        <v>13</v>
      </c>
      <c r="F88" s="233" t="s">
        <v>14</v>
      </c>
      <c r="G88" s="896"/>
      <c r="H88" s="896"/>
      <c r="I88" s="901"/>
      <c r="J88" s="896"/>
      <c r="K88" s="896"/>
      <c r="L88" s="6" t="s">
        <v>15</v>
      </c>
      <c r="M88" s="7" t="s">
        <v>16</v>
      </c>
      <c r="N88" s="227" t="s">
        <v>17</v>
      </c>
      <c r="O88" s="228" t="s">
        <v>18</v>
      </c>
      <c r="P88" s="227" t="s">
        <v>19</v>
      </c>
      <c r="Q88" s="198" t="s">
        <v>20</v>
      </c>
      <c r="R88" s="232" t="s">
        <v>21</v>
      </c>
      <c r="S88" s="228" t="s">
        <v>22</v>
      </c>
    </row>
    <row r="89" spans="1:26" ht="30" x14ac:dyDescent="0.25">
      <c r="A89" s="18">
        <v>1</v>
      </c>
      <c r="B89" s="19" t="s">
        <v>111</v>
      </c>
      <c r="C89" s="20" t="s">
        <v>112</v>
      </c>
      <c r="D89" s="21">
        <v>70985901</v>
      </c>
      <c r="E89" s="21">
        <v>150007337</v>
      </c>
      <c r="F89" s="22">
        <v>600140890</v>
      </c>
      <c r="G89" s="23" t="s">
        <v>113</v>
      </c>
      <c r="H89" s="24" t="s">
        <v>59</v>
      </c>
      <c r="I89" s="24" t="s">
        <v>72</v>
      </c>
      <c r="J89" s="24" t="s">
        <v>114</v>
      </c>
      <c r="K89" s="23" t="s">
        <v>113</v>
      </c>
      <c r="L89" s="25">
        <v>300000</v>
      </c>
      <c r="M89" s="26">
        <f t="shared" ref="M89:M95" si="0">L89*0.85</f>
        <v>255000</v>
      </c>
      <c r="N89" s="308">
        <v>2024</v>
      </c>
      <c r="O89" s="309">
        <v>2027</v>
      </c>
      <c r="P89" s="29"/>
      <c r="Q89" s="22"/>
      <c r="R89" s="24" t="s">
        <v>49</v>
      </c>
      <c r="S89" s="24"/>
    </row>
    <row r="90" spans="1:26" ht="30" x14ac:dyDescent="0.25">
      <c r="A90" s="18">
        <v>2</v>
      </c>
      <c r="B90" s="19" t="s">
        <v>111</v>
      </c>
      <c r="C90" s="20" t="s">
        <v>112</v>
      </c>
      <c r="D90" s="21">
        <v>70985901</v>
      </c>
      <c r="E90" s="21">
        <v>150007337</v>
      </c>
      <c r="F90" s="22">
        <v>600140890</v>
      </c>
      <c r="G90" s="23" t="s">
        <v>115</v>
      </c>
      <c r="H90" s="24" t="s">
        <v>59</v>
      </c>
      <c r="I90" s="24" t="s">
        <v>72</v>
      </c>
      <c r="J90" s="24" t="s">
        <v>114</v>
      </c>
      <c r="K90" s="23" t="s">
        <v>115</v>
      </c>
      <c r="L90" s="25">
        <v>100000</v>
      </c>
      <c r="M90" s="26">
        <f t="shared" si="0"/>
        <v>85000</v>
      </c>
      <c r="N90" s="310">
        <v>2020</v>
      </c>
      <c r="O90" s="309">
        <v>2023</v>
      </c>
      <c r="P90" s="29"/>
      <c r="Q90" s="22"/>
      <c r="R90" s="24" t="s">
        <v>52</v>
      </c>
      <c r="S90" s="24"/>
    </row>
    <row r="91" spans="1:26" ht="30" x14ac:dyDescent="0.25">
      <c r="A91" s="18">
        <v>3</v>
      </c>
      <c r="B91" s="19" t="s">
        <v>111</v>
      </c>
      <c r="C91" s="20" t="s">
        <v>112</v>
      </c>
      <c r="D91" s="21">
        <v>70985901</v>
      </c>
      <c r="E91" s="21">
        <v>150007337</v>
      </c>
      <c r="F91" s="22">
        <v>600140890</v>
      </c>
      <c r="G91" s="23" t="s">
        <v>116</v>
      </c>
      <c r="H91" s="24" t="s">
        <v>59</v>
      </c>
      <c r="I91" s="24" t="s">
        <v>72</v>
      </c>
      <c r="J91" s="24" t="s">
        <v>114</v>
      </c>
      <c r="K91" s="23" t="s">
        <v>116</v>
      </c>
      <c r="L91" s="25">
        <v>150000</v>
      </c>
      <c r="M91" s="26">
        <f t="shared" si="0"/>
        <v>127500</v>
      </c>
      <c r="N91" s="308">
        <v>2024</v>
      </c>
      <c r="O91" s="309">
        <v>2027</v>
      </c>
      <c r="P91" s="29"/>
      <c r="Q91" s="22"/>
      <c r="R91" s="24" t="s">
        <v>49</v>
      </c>
      <c r="S91" s="24"/>
    </row>
    <row r="92" spans="1:26" ht="30" x14ac:dyDescent="0.25">
      <c r="A92" s="18">
        <v>4</v>
      </c>
      <c r="B92" s="19" t="s">
        <v>111</v>
      </c>
      <c r="C92" s="20" t="s">
        <v>112</v>
      </c>
      <c r="D92" s="21">
        <v>70985901</v>
      </c>
      <c r="E92" s="21">
        <v>150007337</v>
      </c>
      <c r="F92" s="22">
        <v>600140890</v>
      </c>
      <c r="G92" s="23" t="s">
        <v>117</v>
      </c>
      <c r="H92" s="24" t="s">
        <v>59</v>
      </c>
      <c r="I92" s="24" t="s">
        <v>72</v>
      </c>
      <c r="J92" s="24" t="s">
        <v>114</v>
      </c>
      <c r="K92" s="23" t="s">
        <v>117</v>
      </c>
      <c r="L92" s="25">
        <v>60000</v>
      </c>
      <c r="M92" s="26">
        <f t="shared" si="0"/>
        <v>51000</v>
      </c>
      <c r="N92" s="308">
        <v>2024</v>
      </c>
      <c r="O92" s="309">
        <v>2027</v>
      </c>
      <c r="P92" s="29"/>
      <c r="Q92" s="22"/>
      <c r="R92" s="24" t="s">
        <v>49</v>
      </c>
      <c r="S92" s="24"/>
    </row>
    <row r="93" spans="1:26" ht="30" x14ac:dyDescent="0.25">
      <c r="A93" s="18">
        <v>5</v>
      </c>
      <c r="B93" s="19" t="s">
        <v>111</v>
      </c>
      <c r="C93" s="20" t="s">
        <v>112</v>
      </c>
      <c r="D93" s="21">
        <v>70985901</v>
      </c>
      <c r="E93" s="21">
        <v>150007337</v>
      </c>
      <c r="F93" s="22">
        <v>600140890</v>
      </c>
      <c r="G93" s="23" t="s">
        <v>118</v>
      </c>
      <c r="H93" s="24" t="s">
        <v>59</v>
      </c>
      <c r="I93" s="24" t="s">
        <v>72</v>
      </c>
      <c r="J93" s="24" t="s">
        <v>114</v>
      </c>
      <c r="K93" s="23" t="s">
        <v>118</v>
      </c>
      <c r="L93" s="311">
        <v>1500000</v>
      </c>
      <c r="M93" s="312">
        <f t="shared" si="0"/>
        <v>1275000</v>
      </c>
      <c r="N93" s="308">
        <v>2024</v>
      </c>
      <c r="O93" s="309">
        <v>2027</v>
      </c>
      <c r="P93" s="29" t="s">
        <v>61</v>
      </c>
      <c r="Q93" s="22"/>
      <c r="R93" s="24" t="s">
        <v>49</v>
      </c>
      <c r="S93" s="24"/>
    </row>
    <row r="94" spans="1:26" ht="30" x14ac:dyDescent="0.25">
      <c r="A94" s="18">
        <v>6</v>
      </c>
      <c r="B94" s="19" t="s">
        <v>111</v>
      </c>
      <c r="C94" s="20" t="s">
        <v>112</v>
      </c>
      <c r="D94" s="21">
        <v>70985901</v>
      </c>
      <c r="E94" s="21">
        <v>150007337</v>
      </c>
      <c r="F94" s="22">
        <v>600140890</v>
      </c>
      <c r="G94" s="30" t="s">
        <v>119</v>
      </c>
      <c r="H94" s="24" t="s">
        <v>59</v>
      </c>
      <c r="I94" s="24" t="s">
        <v>72</v>
      </c>
      <c r="J94" s="24" t="s">
        <v>114</v>
      </c>
      <c r="K94" s="30" t="s">
        <v>119</v>
      </c>
      <c r="L94" s="311">
        <v>100000</v>
      </c>
      <c r="M94" s="312">
        <f t="shared" si="0"/>
        <v>85000</v>
      </c>
      <c r="N94" s="308">
        <v>2024</v>
      </c>
      <c r="O94" s="309">
        <v>2027</v>
      </c>
      <c r="P94" s="31"/>
      <c r="Q94" s="32" t="s">
        <v>61</v>
      </c>
      <c r="R94" s="33" t="s">
        <v>49</v>
      </c>
      <c r="S94" s="33"/>
    </row>
    <row r="95" spans="1:26" ht="30.75" thickBot="1" x14ac:dyDescent="0.3">
      <c r="A95" s="37">
        <v>7</v>
      </c>
      <c r="B95" s="85" t="s">
        <v>111</v>
      </c>
      <c r="C95" s="81" t="s">
        <v>112</v>
      </c>
      <c r="D95" s="72">
        <v>70985901</v>
      </c>
      <c r="E95" s="72">
        <v>150007337</v>
      </c>
      <c r="F95" s="73">
        <v>600140890</v>
      </c>
      <c r="G95" s="38" t="s">
        <v>120</v>
      </c>
      <c r="H95" s="80" t="s">
        <v>59</v>
      </c>
      <c r="I95" s="80" t="s">
        <v>72</v>
      </c>
      <c r="J95" s="80" t="s">
        <v>114</v>
      </c>
      <c r="K95" s="38" t="s">
        <v>120</v>
      </c>
      <c r="L95" s="313">
        <v>50000</v>
      </c>
      <c r="M95" s="314">
        <f t="shared" si="0"/>
        <v>42500</v>
      </c>
      <c r="N95" s="315">
        <v>2024</v>
      </c>
      <c r="O95" s="316">
        <v>2027</v>
      </c>
      <c r="P95" s="71"/>
      <c r="Q95" s="73"/>
      <c r="R95" s="80" t="s">
        <v>49</v>
      </c>
      <c r="S95" s="80"/>
    </row>
    <row r="98" spans="1:26" s="894" customFormat="1" ht="16.5" thickBot="1" x14ac:dyDescent="0.3">
      <c r="A98" s="894" t="s">
        <v>561</v>
      </c>
    </row>
    <row r="99" spans="1:26" ht="15.75" customHeight="1" thickBot="1" x14ac:dyDescent="0.3">
      <c r="A99" s="934" t="s">
        <v>0</v>
      </c>
      <c r="B99" s="937" t="s">
        <v>1</v>
      </c>
      <c r="C99" s="938"/>
      <c r="D99" s="938"/>
      <c r="E99" s="938"/>
      <c r="F99" s="939"/>
      <c r="G99" s="940" t="s">
        <v>2</v>
      </c>
      <c r="H99" s="943" t="s">
        <v>23</v>
      </c>
      <c r="I99" s="946" t="s">
        <v>45</v>
      </c>
      <c r="J99" s="943" t="s">
        <v>4</v>
      </c>
      <c r="K99" s="949" t="s">
        <v>5</v>
      </c>
      <c r="L99" s="952" t="s">
        <v>24</v>
      </c>
      <c r="M99" s="953"/>
      <c r="N99" s="954" t="s">
        <v>7</v>
      </c>
      <c r="O99" s="955"/>
      <c r="P99" s="937" t="s">
        <v>25</v>
      </c>
      <c r="Q99" s="938"/>
      <c r="R99" s="938"/>
      <c r="S99" s="938"/>
      <c r="T99" s="938"/>
      <c r="U99" s="938"/>
      <c r="V99" s="938"/>
      <c r="W99" s="956"/>
      <c r="X99" s="956"/>
      <c r="Y99" s="904" t="s">
        <v>9</v>
      </c>
      <c r="Z99" s="905"/>
    </row>
    <row r="100" spans="1:26" ht="15" customHeight="1" x14ac:dyDescent="0.25">
      <c r="A100" s="935"/>
      <c r="B100" s="940" t="s">
        <v>10</v>
      </c>
      <c r="C100" s="957" t="s">
        <v>11</v>
      </c>
      <c r="D100" s="957" t="s">
        <v>12</v>
      </c>
      <c r="E100" s="957" t="s">
        <v>13</v>
      </c>
      <c r="F100" s="926" t="s">
        <v>14</v>
      </c>
      <c r="G100" s="941"/>
      <c r="H100" s="944"/>
      <c r="I100" s="947"/>
      <c r="J100" s="944"/>
      <c r="K100" s="950"/>
      <c r="L100" s="928" t="s">
        <v>15</v>
      </c>
      <c r="M100" s="930" t="s">
        <v>26</v>
      </c>
      <c r="N100" s="932" t="s">
        <v>17</v>
      </c>
      <c r="O100" s="933" t="s">
        <v>18</v>
      </c>
      <c r="P100" s="965" t="s">
        <v>27</v>
      </c>
      <c r="Q100" s="966"/>
      <c r="R100" s="966"/>
      <c r="S100" s="949"/>
      <c r="T100" s="922" t="s">
        <v>28</v>
      </c>
      <c r="U100" s="924" t="s">
        <v>47</v>
      </c>
      <c r="V100" s="924" t="s">
        <v>48</v>
      </c>
      <c r="W100" s="922" t="s">
        <v>29</v>
      </c>
      <c r="X100" s="959" t="s">
        <v>46</v>
      </c>
      <c r="Y100" s="961" t="s">
        <v>21</v>
      </c>
      <c r="Z100" s="963" t="s">
        <v>22</v>
      </c>
    </row>
    <row r="101" spans="1:26" ht="56.25" thickBot="1" x14ac:dyDescent="0.3">
      <c r="A101" s="936"/>
      <c r="B101" s="942"/>
      <c r="C101" s="958"/>
      <c r="D101" s="958"/>
      <c r="E101" s="958"/>
      <c r="F101" s="927"/>
      <c r="G101" s="942"/>
      <c r="H101" s="945"/>
      <c r="I101" s="948"/>
      <c r="J101" s="945"/>
      <c r="K101" s="951"/>
      <c r="L101" s="929"/>
      <c r="M101" s="931"/>
      <c r="N101" s="929"/>
      <c r="O101" s="931"/>
      <c r="P101" s="3" t="s">
        <v>43</v>
      </c>
      <c r="Q101" s="4" t="s">
        <v>30</v>
      </c>
      <c r="R101" s="4" t="s">
        <v>31</v>
      </c>
      <c r="S101" s="5" t="s">
        <v>32</v>
      </c>
      <c r="T101" s="923"/>
      <c r="U101" s="925"/>
      <c r="V101" s="925"/>
      <c r="W101" s="923"/>
      <c r="X101" s="960"/>
      <c r="Y101" s="962"/>
      <c r="Z101" s="964"/>
    </row>
    <row r="102" spans="1:26" ht="30" x14ac:dyDescent="0.25">
      <c r="A102" s="103">
        <v>1</v>
      </c>
      <c r="B102" s="104" t="s">
        <v>111</v>
      </c>
      <c r="C102" s="212" t="s">
        <v>112</v>
      </c>
      <c r="D102" s="106">
        <v>70985901</v>
      </c>
      <c r="E102" s="106">
        <v>103480323</v>
      </c>
      <c r="F102" s="107">
        <v>600140890</v>
      </c>
      <c r="G102" s="108" t="s">
        <v>121</v>
      </c>
      <c r="H102" s="109" t="s">
        <v>59</v>
      </c>
      <c r="I102" s="109" t="s">
        <v>72</v>
      </c>
      <c r="J102" s="109" t="s">
        <v>114</v>
      </c>
      <c r="K102" s="108" t="s">
        <v>121</v>
      </c>
      <c r="L102" s="317">
        <v>400000</v>
      </c>
      <c r="M102" s="111">
        <f>L102*0.85</f>
        <v>340000</v>
      </c>
      <c r="N102" s="318">
        <v>2024</v>
      </c>
      <c r="O102" s="319">
        <v>2027</v>
      </c>
      <c r="P102" s="114" t="s">
        <v>61</v>
      </c>
      <c r="Q102" s="106" t="s">
        <v>61</v>
      </c>
      <c r="R102" s="106"/>
      <c r="S102" s="107" t="s">
        <v>61</v>
      </c>
      <c r="T102" s="103"/>
      <c r="U102" s="103"/>
      <c r="V102" s="103"/>
      <c r="W102" s="103"/>
      <c r="X102" s="103"/>
      <c r="Y102" s="109" t="s">
        <v>50</v>
      </c>
      <c r="Z102" s="194"/>
    </row>
    <row r="103" spans="1:26" ht="30" x14ac:dyDescent="0.25">
      <c r="A103" s="18">
        <v>2</v>
      </c>
      <c r="B103" s="19" t="s">
        <v>111</v>
      </c>
      <c r="C103" s="20" t="s">
        <v>112</v>
      </c>
      <c r="D103" s="21">
        <v>70985901</v>
      </c>
      <c r="E103" s="21">
        <v>103480323</v>
      </c>
      <c r="F103" s="22">
        <v>600140890</v>
      </c>
      <c r="G103" s="23" t="s">
        <v>122</v>
      </c>
      <c r="H103" s="24" t="s">
        <v>59</v>
      </c>
      <c r="I103" s="24" t="s">
        <v>72</v>
      </c>
      <c r="J103" s="24" t="s">
        <v>114</v>
      </c>
      <c r="K103" s="23" t="s">
        <v>122</v>
      </c>
      <c r="L103" s="320">
        <v>100000</v>
      </c>
      <c r="M103" s="26">
        <f>L103*0.85</f>
        <v>85000</v>
      </c>
      <c r="N103" s="310">
        <v>2020</v>
      </c>
      <c r="O103" s="321">
        <v>2023</v>
      </c>
      <c r="P103" s="29"/>
      <c r="Q103" s="21" t="s">
        <v>61</v>
      </c>
      <c r="R103" s="21"/>
      <c r="S103" s="22"/>
      <c r="T103" s="18"/>
      <c r="U103" s="18"/>
      <c r="V103" s="18"/>
      <c r="W103" s="18"/>
      <c r="X103" s="18"/>
      <c r="Y103" s="24" t="s">
        <v>52</v>
      </c>
      <c r="Z103" s="36"/>
    </row>
    <row r="104" spans="1:26" ht="30" x14ac:dyDescent="0.25">
      <c r="A104" s="18">
        <v>3</v>
      </c>
      <c r="B104" s="19" t="s">
        <v>111</v>
      </c>
      <c r="C104" s="20" t="s">
        <v>112</v>
      </c>
      <c r="D104" s="21">
        <v>70985901</v>
      </c>
      <c r="E104" s="21">
        <v>103480323</v>
      </c>
      <c r="F104" s="22">
        <v>600140890</v>
      </c>
      <c r="G104" s="23" t="s">
        <v>113</v>
      </c>
      <c r="H104" s="24" t="s">
        <v>59</v>
      </c>
      <c r="I104" s="24" t="s">
        <v>72</v>
      </c>
      <c r="J104" s="24" t="s">
        <v>114</v>
      </c>
      <c r="K104" s="23" t="s">
        <v>113</v>
      </c>
      <c r="L104" s="35">
        <v>300000</v>
      </c>
      <c r="M104" s="26">
        <f t="shared" ref="M104:M105" si="1">L104*0.85</f>
        <v>255000</v>
      </c>
      <c r="N104" s="308">
        <v>2024</v>
      </c>
      <c r="O104" s="322">
        <v>2027</v>
      </c>
      <c r="P104" s="29" t="s">
        <v>61</v>
      </c>
      <c r="Q104" s="21"/>
      <c r="R104" s="21"/>
      <c r="S104" s="22" t="s">
        <v>61</v>
      </c>
      <c r="T104" s="18"/>
      <c r="U104" s="18"/>
      <c r="V104" s="18"/>
      <c r="W104" s="18"/>
      <c r="X104" s="18"/>
      <c r="Y104" s="24" t="s">
        <v>49</v>
      </c>
      <c r="Z104" s="36"/>
    </row>
    <row r="105" spans="1:26" ht="30" x14ac:dyDescent="0.25">
      <c r="A105" s="18">
        <v>4</v>
      </c>
      <c r="B105" s="19" t="s">
        <v>111</v>
      </c>
      <c r="C105" s="20" t="s">
        <v>112</v>
      </c>
      <c r="D105" s="21">
        <v>70985901</v>
      </c>
      <c r="E105" s="21">
        <v>103480323</v>
      </c>
      <c r="F105" s="22">
        <v>600140890</v>
      </c>
      <c r="G105" s="23" t="s">
        <v>115</v>
      </c>
      <c r="H105" s="24" t="s">
        <v>59</v>
      </c>
      <c r="I105" s="24" t="s">
        <v>72</v>
      </c>
      <c r="J105" s="24" t="s">
        <v>114</v>
      </c>
      <c r="K105" s="23" t="s">
        <v>115</v>
      </c>
      <c r="L105" s="35">
        <v>100000</v>
      </c>
      <c r="M105" s="26">
        <f t="shared" si="1"/>
        <v>85000</v>
      </c>
      <c r="N105" s="310">
        <v>2020</v>
      </c>
      <c r="O105" s="321">
        <v>2022</v>
      </c>
      <c r="P105" s="29"/>
      <c r="Q105" s="21"/>
      <c r="R105" s="21" t="s">
        <v>61</v>
      </c>
      <c r="S105" s="22"/>
      <c r="T105" s="18"/>
      <c r="U105" s="18"/>
      <c r="V105" s="18"/>
      <c r="W105" s="18"/>
      <c r="X105" s="18"/>
      <c r="Y105" s="24" t="s">
        <v>52</v>
      </c>
      <c r="Z105" s="36"/>
    </row>
    <row r="106" spans="1:26" ht="30" x14ac:dyDescent="0.25">
      <c r="A106" s="18">
        <v>5</v>
      </c>
      <c r="B106" s="19" t="s">
        <v>111</v>
      </c>
      <c r="C106" s="20" t="s">
        <v>112</v>
      </c>
      <c r="D106" s="21">
        <v>70985901</v>
      </c>
      <c r="E106" s="21">
        <v>103480323</v>
      </c>
      <c r="F106" s="22">
        <v>600140890</v>
      </c>
      <c r="G106" s="23" t="s">
        <v>117</v>
      </c>
      <c r="H106" s="24" t="s">
        <v>59</v>
      </c>
      <c r="I106" s="24" t="s">
        <v>72</v>
      </c>
      <c r="J106" s="24" t="s">
        <v>114</v>
      </c>
      <c r="K106" s="23" t="s">
        <v>117</v>
      </c>
      <c r="L106" s="323">
        <v>70000</v>
      </c>
      <c r="M106" s="312">
        <f>L106*0.85</f>
        <v>59500</v>
      </c>
      <c r="N106" s="308">
        <v>2024</v>
      </c>
      <c r="O106" s="322">
        <v>2027</v>
      </c>
      <c r="P106" s="29"/>
      <c r="Q106" s="21" t="s">
        <v>61</v>
      </c>
      <c r="R106" s="21"/>
      <c r="S106" s="22"/>
      <c r="T106" s="18"/>
      <c r="U106" s="18"/>
      <c r="V106" s="18"/>
      <c r="W106" s="18"/>
      <c r="X106" s="18"/>
      <c r="Y106" s="24" t="s">
        <v>49</v>
      </c>
      <c r="Z106" s="36"/>
    </row>
    <row r="107" spans="1:26" ht="30" x14ac:dyDescent="0.25">
      <c r="A107" s="18">
        <v>6</v>
      </c>
      <c r="B107" s="19" t="s">
        <v>111</v>
      </c>
      <c r="C107" s="20" t="s">
        <v>112</v>
      </c>
      <c r="D107" s="21">
        <v>70985901</v>
      </c>
      <c r="E107" s="21">
        <v>103480323</v>
      </c>
      <c r="F107" s="22">
        <v>600140890</v>
      </c>
      <c r="G107" s="30" t="s">
        <v>110</v>
      </c>
      <c r="H107" s="24" t="s">
        <v>59</v>
      </c>
      <c r="I107" s="24" t="s">
        <v>72</v>
      </c>
      <c r="J107" s="24" t="s">
        <v>114</v>
      </c>
      <c r="K107" s="30" t="s">
        <v>110</v>
      </c>
      <c r="L107" s="323">
        <v>150000</v>
      </c>
      <c r="M107" s="312">
        <f>L107*0.85</f>
        <v>127500</v>
      </c>
      <c r="N107" s="308">
        <v>2024</v>
      </c>
      <c r="O107" s="322">
        <v>2027</v>
      </c>
      <c r="P107" s="29"/>
      <c r="Q107" s="21"/>
      <c r="R107" s="21"/>
      <c r="S107" s="22"/>
      <c r="T107" s="18"/>
      <c r="U107" s="18"/>
      <c r="V107" s="18"/>
      <c r="W107" s="18"/>
      <c r="X107" s="18"/>
      <c r="Y107" s="33" t="s">
        <v>49</v>
      </c>
      <c r="Z107" s="36"/>
    </row>
    <row r="108" spans="1:26" ht="30.75" thickBot="1" x14ac:dyDescent="0.3">
      <c r="A108" s="37">
        <v>7</v>
      </c>
      <c r="B108" s="85" t="s">
        <v>111</v>
      </c>
      <c r="C108" s="81" t="s">
        <v>112</v>
      </c>
      <c r="D108" s="72">
        <v>70985901</v>
      </c>
      <c r="E108" s="72">
        <v>103480323</v>
      </c>
      <c r="F108" s="73">
        <v>600140890</v>
      </c>
      <c r="G108" s="38" t="s">
        <v>120</v>
      </c>
      <c r="H108" s="80" t="s">
        <v>59</v>
      </c>
      <c r="I108" s="80" t="s">
        <v>72</v>
      </c>
      <c r="J108" s="80" t="s">
        <v>114</v>
      </c>
      <c r="K108" s="38" t="s">
        <v>120</v>
      </c>
      <c r="L108" s="324">
        <v>50000</v>
      </c>
      <c r="M108" s="314">
        <v>50000</v>
      </c>
      <c r="N108" s="315">
        <v>2024</v>
      </c>
      <c r="O108" s="325">
        <v>2027</v>
      </c>
      <c r="P108" s="71"/>
      <c r="Q108" s="72"/>
      <c r="R108" s="72"/>
      <c r="S108" s="73"/>
      <c r="T108" s="37"/>
      <c r="U108" s="37"/>
      <c r="V108" s="37"/>
      <c r="W108" s="37"/>
      <c r="X108" s="37"/>
      <c r="Y108" s="80" t="s">
        <v>49</v>
      </c>
      <c r="Z108" s="75"/>
    </row>
    <row r="111" spans="1:26" s="894" customFormat="1" ht="16.5" thickBot="1" x14ac:dyDescent="0.3">
      <c r="A111" s="894" t="s">
        <v>562</v>
      </c>
    </row>
    <row r="112" spans="1:26" ht="15" customHeight="1" x14ac:dyDescent="0.25">
      <c r="A112" s="895" t="s">
        <v>0</v>
      </c>
      <c r="B112" s="897" t="s">
        <v>1</v>
      </c>
      <c r="C112" s="898"/>
      <c r="D112" s="898"/>
      <c r="E112" s="898"/>
      <c r="F112" s="899"/>
      <c r="G112" s="895" t="s">
        <v>2</v>
      </c>
      <c r="H112" s="895" t="s">
        <v>3</v>
      </c>
      <c r="I112" s="900" t="s">
        <v>45</v>
      </c>
      <c r="J112" s="895" t="s">
        <v>4</v>
      </c>
      <c r="K112" s="895" t="s">
        <v>5</v>
      </c>
      <c r="L112" s="902" t="s">
        <v>6</v>
      </c>
      <c r="M112" s="903"/>
      <c r="N112" s="904" t="s">
        <v>7</v>
      </c>
      <c r="O112" s="905"/>
      <c r="P112" s="897" t="s">
        <v>8</v>
      </c>
      <c r="Q112" s="899"/>
      <c r="R112" s="904" t="s">
        <v>9</v>
      </c>
      <c r="S112" s="905"/>
    </row>
    <row r="113" spans="1:26" ht="102.75" thickBot="1" x14ac:dyDescent="0.3">
      <c r="A113" s="896"/>
      <c r="B113" s="229" t="s">
        <v>10</v>
      </c>
      <c r="C113" s="230" t="s">
        <v>11</v>
      </c>
      <c r="D113" s="230" t="s">
        <v>12</v>
      </c>
      <c r="E113" s="230" t="s">
        <v>13</v>
      </c>
      <c r="F113" s="233" t="s">
        <v>14</v>
      </c>
      <c r="G113" s="896"/>
      <c r="H113" s="896"/>
      <c r="I113" s="901"/>
      <c r="J113" s="896"/>
      <c r="K113" s="896"/>
      <c r="L113" s="6" t="s">
        <v>15</v>
      </c>
      <c r="M113" s="7" t="s">
        <v>16</v>
      </c>
      <c r="N113" s="227" t="s">
        <v>17</v>
      </c>
      <c r="O113" s="228" t="s">
        <v>18</v>
      </c>
      <c r="P113" s="227" t="s">
        <v>19</v>
      </c>
      <c r="Q113" s="198" t="s">
        <v>20</v>
      </c>
      <c r="R113" s="232" t="s">
        <v>21</v>
      </c>
      <c r="S113" s="228" t="s">
        <v>22</v>
      </c>
    </row>
    <row r="114" spans="1:26" ht="30" x14ac:dyDescent="0.25">
      <c r="A114" s="18">
        <v>1</v>
      </c>
      <c r="B114" s="19" t="s">
        <v>123</v>
      </c>
      <c r="C114" s="20" t="s">
        <v>124</v>
      </c>
      <c r="D114" s="277">
        <v>70983259</v>
      </c>
      <c r="E114" s="21">
        <v>107626357</v>
      </c>
      <c r="F114" s="22">
        <v>650028465</v>
      </c>
      <c r="G114" s="23" t="s">
        <v>621</v>
      </c>
      <c r="H114" s="24" t="s">
        <v>59</v>
      </c>
      <c r="I114" s="24" t="s">
        <v>72</v>
      </c>
      <c r="J114" s="24" t="s">
        <v>125</v>
      </c>
      <c r="K114" s="23" t="s">
        <v>126</v>
      </c>
      <c r="L114" s="77">
        <v>350000</v>
      </c>
      <c r="M114" s="111">
        <v>297500</v>
      </c>
      <c r="N114" s="305">
        <v>2022</v>
      </c>
      <c r="O114" s="306">
        <v>2023</v>
      </c>
      <c r="P114" s="63"/>
      <c r="Q114" s="36"/>
      <c r="R114" s="24" t="s">
        <v>53</v>
      </c>
      <c r="S114" s="24"/>
    </row>
    <row r="115" spans="1:26" ht="30" x14ac:dyDescent="0.25">
      <c r="A115" s="18">
        <v>2</v>
      </c>
      <c r="B115" s="19" t="s">
        <v>123</v>
      </c>
      <c r="C115" s="20" t="s">
        <v>124</v>
      </c>
      <c r="D115" s="277">
        <v>70983259</v>
      </c>
      <c r="E115" s="21">
        <v>107626357</v>
      </c>
      <c r="F115" s="22">
        <v>650028465</v>
      </c>
      <c r="G115" s="23" t="s">
        <v>127</v>
      </c>
      <c r="H115" s="24" t="s">
        <v>59</v>
      </c>
      <c r="I115" s="24" t="s">
        <v>72</v>
      </c>
      <c r="J115" s="24" t="s">
        <v>125</v>
      </c>
      <c r="K115" s="23" t="s">
        <v>127</v>
      </c>
      <c r="L115" s="77">
        <v>2000000</v>
      </c>
      <c r="M115" s="26">
        <v>1700000</v>
      </c>
      <c r="N115" s="305">
        <v>2022</v>
      </c>
      <c r="O115" s="306">
        <v>2023</v>
      </c>
      <c r="P115" s="63"/>
      <c r="Q115" s="36"/>
      <c r="R115" s="24" t="s">
        <v>49</v>
      </c>
      <c r="S115" s="24"/>
    </row>
    <row r="116" spans="1:26" ht="30.75" thickBot="1" x14ac:dyDescent="0.3">
      <c r="A116" s="37">
        <v>3</v>
      </c>
      <c r="B116" s="19" t="s">
        <v>123</v>
      </c>
      <c r="C116" s="20" t="s">
        <v>124</v>
      </c>
      <c r="D116" s="277">
        <v>70983259</v>
      </c>
      <c r="E116" s="21">
        <v>107626357</v>
      </c>
      <c r="F116" s="22">
        <v>650028465</v>
      </c>
      <c r="G116" s="189" t="s">
        <v>128</v>
      </c>
      <c r="H116" s="24" t="s">
        <v>59</v>
      </c>
      <c r="I116" s="24" t="s">
        <v>72</v>
      </c>
      <c r="J116" s="24" t="s">
        <v>125</v>
      </c>
      <c r="K116" s="38" t="s">
        <v>129</v>
      </c>
      <c r="L116" s="67">
        <v>3000000</v>
      </c>
      <c r="M116" s="26">
        <v>2550000</v>
      </c>
      <c r="N116" s="326">
        <v>2022</v>
      </c>
      <c r="O116" s="188">
        <v>2024</v>
      </c>
      <c r="P116" s="74"/>
      <c r="Q116" s="75"/>
      <c r="R116" s="80" t="s">
        <v>49</v>
      </c>
      <c r="S116" s="80"/>
    </row>
    <row r="119" spans="1:26" s="894" customFormat="1" ht="16.5" thickBot="1" x14ac:dyDescent="0.3">
      <c r="A119" s="894" t="s">
        <v>563</v>
      </c>
    </row>
    <row r="120" spans="1:26" ht="15.75" customHeight="1" thickBot="1" x14ac:dyDescent="0.3">
      <c r="A120" s="934" t="s">
        <v>0</v>
      </c>
      <c r="B120" s="937" t="s">
        <v>1</v>
      </c>
      <c r="C120" s="938"/>
      <c r="D120" s="938"/>
      <c r="E120" s="938"/>
      <c r="F120" s="939"/>
      <c r="G120" s="940" t="s">
        <v>2</v>
      </c>
      <c r="H120" s="943" t="s">
        <v>23</v>
      </c>
      <c r="I120" s="946" t="s">
        <v>45</v>
      </c>
      <c r="J120" s="943" t="s">
        <v>4</v>
      </c>
      <c r="K120" s="949" t="s">
        <v>5</v>
      </c>
      <c r="L120" s="952" t="s">
        <v>24</v>
      </c>
      <c r="M120" s="953"/>
      <c r="N120" s="954" t="s">
        <v>7</v>
      </c>
      <c r="O120" s="955"/>
      <c r="P120" s="937" t="s">
        <v>25</v>
      </c>
      <c r="Q120" s="938"/>
      <c r="R120" s="938"/>
      <c r="S120" s="938"/>
      <c r="T120" s="938"/>
      <c r="U120" s="938"/>
      <c r="V120" s="938"/>
      <c r="W120" s="956"/>
      <c r="X120" s="956"/>
      <c r="Y120" s="904" t="s">
        <v>9</v>
      </c>
      <c r="Z120" s="905"/>
    </row>
    <row r="121" spans="1:26" ht="15" customHeight="1" x14ac:dyDescent="0.25">
      <c r="A121" s="935"/>
      <c r="B121" s="940" t="s">
        <v>10</v>
      </c>
      <c r="C121" s="957" t="s">
        <v>11</v>
      </c>
      <c r="D121" s="957" t="s">
        <v>12</v>
      </c>
      <c r="E121" s="957" t="s">
        <v>13</v>
      </c>
      <c r="F121" s="926" t="s">
        <v>14</v>
      </c>
      <c r="G121" s="941"/>
      <c r="H121" s="944"/>
      <c r="I121" s="947"/>
      <c r="J121" s="944"/>
      <c r="K121" s="950"/>
      <c r="L121" s="928" t="s">
        <v>15</v>
      </c>
      <c r="M121" s="930" t="s">
        <v>26</v>
      </c>
      <c r="N121" s="932" t="s">
        <v>17</v>
      </c>
      <c r="O121" s="933" t="s">
        <v>18</v>
      </c>
      <c r="P121" s="965" t="s">
        <v>27</v>
      </c>
      <c r="Q121" s="966"/>
      <c r="R121" s="966"/>
      <c r="S121" s="949"/>
      <c r="T121" s="922" t="s">
        <v>28</v>
      </c>
      <c r="U121" s="924" t="s">
        <v>47</v>
      </c>
      <c r="V121" s="924" t="s">
        <v>48</v>
      </c>
      <c r="W121" s="922" t="s">
        <v>29</v>
      </c>
      <c r="X121" s="959" t="s">
        <v>46</v>
      </c>
      <c r="Y121" s="961" t="s">
        <v>21</v>
      </c>
      <c r="Z121" s="963" t="s">
        <v>22</v>
      </c>
    </row>
    <row r="122" spans="1:26" ht="56.25" thickBot="1" x14ac:dyDescent="0.3">
      <c r="A122" s="936"/>
      <c r="B122" s="942"/>
      <c r="C122" s="958"/>
      <c r="D122" s="958"/>
      <c r="E122" s="958"/>
      <c r="F122" s="927"/>
      <c r="G122" s="942"/>
      <c r="H122" s="945"/>
      <c r="I122" s="948"/>
      <c r="J122" s="945"/>
      <c r="K122" s="951"/>
      <c r="L122" s="929"/>
      <c r="M122" s="931"/>
      <c r="N122" s="929"/>
      <c r="O122" s="931"/>
      <c r="P122" s="3" t="s">
        <v>43</v>
      </c>
      <c r="Q122" s="4" t="s">
        <v>30</v>
      </c>
      <c r="R122" s="4" t="s">
        <v>31</v>
      </c>
      <c r="S122" s="5" t="s">
        <v>32</v>
      </c>
      <c r="T122" s="923"/>
      <c r="U122" s="925"/>
      <c r="V122" s="925"/>
      <c r="W122" s="923"/>
      <c r="X122" s="960"/>
      <c r="Y122" s="962"/>
      <c r="Z122" s="964"/>
    </row>
    <row r="123" spans="1:26" ht="30" x14ac:dyDescent="0.25">
      <c r="A123" s="18">
        <v>1</v>
      </c>
      <c r="B123" s="19" t="s">
        <v>123</v>
      </c>
      <c r="C123" s="54" t="s">
        <v>124</v>
      </c>
      <c r="D123" s="277">
        <v>70983259</v>
      </c>
      <c r="E123" s="21">
        <v>102320250</v>
      </c>
      <c r="F123" s="22">
        <v>650028465</v>
      </c>
      <c r="G123" s="23" t="s">
        <v>507</v>
      </c>
      <c r="H123" s="24" t="s">
        <v>59</v>
      </c>
      <c r="I123" s="24" t="s">
        <v>72</v>
      </c>
      <c r="J123" s="24" t="s">
        <v>125</v>
      </c>
      <c r="K123" s="23" t="s">
        <v>507</v>
      </c>
      <c r="L123" s="327">
        <v>7000000</v>
      </c>
      <c r="M123" s="328">
        <v>5950000</v>
      </c>
      <c r="N123" s="305">
        <v>2022</v>
      </c>
      <c r="O123" s="306">
        <v>2024</v>
      </c>
      <c r="P123" s="29" t="s">
        <v>61</v>
      </c>
      <c r="Q123" s="21" t="s">
        <v>61</v>
      </c>
      <c r="R123" s="21" t="s">
        <v>61</v>
      </c>
      <c r="S123" s="22" t="s">
        <v>61</v>
      </c>
      <c r="T123" s="18"/>
      <c r="U123" s="18"/>
      <c r="V123" s="18"/>
      <c r="W123" s="18"/>
      <c r="X123" s="329" t="s">
        <v>61</v>
      </c>
      <c r="Y123" s="24" t="s">
        <v>53</v>
      </c>
      <c r="Z123" s="36"/>
    </row>
    <row r="124" spans="1:26" ht="30.75" thickBot="1" x14ac:dyDescent="0.3">
      <c r="A124" s="37">
        <v>2</v>
      </c>
      <c r="B124" s="85" t="s">
        <v>123</v>
      </c>
      <c r="C124" s="82" t="s">
        <v>124</v>
      </c>
      <c r="D124" s="102">
        <v>70983259</v>
      </c>
      <c r="E124" s="72">
        <v>102320250</v>
      </c>
      <c r="F124" s="73">
        <v>650028465</v>
      </c>
      <c r="G124" s="38" t="s">
        <v>508</v>
      </c>
      <c r="H124" s="80" t="s">
        <v>59</v>
      </c>
      <c r="I124" s="80" t="s">
        <v>72</v>
      </c>
      <c r="J124" s="80" t="s">
        <v>125</v>
      </c>
      <c r="K124" s="38" t="s">
        <v>508</v>
      </c>
      <c r="L124" s="330">
        <v>10000000</v>
      </c>
      <c r="M124" s="331">
        <v>8500000</v>
      </c>
      <c r="N124" s="307">
        <v>2022</v>
      </c>
      <c r="O124" s="332">
        <v>2024</v>
      </c>
      <c r="P124" s="71"/>
      <c r="Q124" s="72"/>
      <c r="R124" s="72"/>
      <c r="S124" s="73"/>
      <c r="T124" s="37"/>
      <c r="U124" s="37"/>
      <c r="V124" s="37"/>
      <c r="W124" s="37"/>
      <c r="X124" s="37"/>
      <c r="Y124" s="80" t="s">
        <v>49</v>
      </c>
      <c r="Z124" s="75"/>
    </row>
    <row r="125" spans="1:26" ht="30.75" thickBot="1" x14ac:dyDescent="0.3">
      <c r="A125" s="333">
        <v>3</v>
      </c>
      <c r="B125" s="334" t="s">
        <v>123</v>
      </c>
      <c r="C125" s="335" t="s">
        <v>124</v>
      </c>
      <c r="D125" s="336">
        <v>70983259</v>
      </c>
      <c r="E125" s="337">
        <v>102320250</v>
      </c>
      <c r="F125" s="338">
        <v>650028465</v>
      </c>
      <c r="G125" s="339" t="s">
        <v>622</v>
      </c>
      <c r="H125" s="340" t="s">
        <v>59</v>
      </c>
      <c r="I125" s="340" t="s">
        <v>72</v>
      </c>
      <c r="J125" s="340" t="s">
        <v>125</v>
      </c>
      <c r="K125" s="339" t="s">
        <v>623</v>
      </c>
      <c r="L125" s="330">
        <v>7000000</v>
      </c>
      <c r="M125" s="331">
        <v>5950000</v>
      </c>
      <c r="N125" s="307">
        <v>2022</v>
      </c>
      <c r="O125" s="332">
        <v>2023</v>
      </c>
      <c r="P125" s="341"/>
      <c r="Q125" s="337"/>
      <c r="R125" s="337"/>
      <c r="S125" s="338"/>
      <c r="T125" s="333"/>
      <c r="U125" s="333"/>
      <c r="V125" s="333"/>
      <c r="W125" s="333"/>
      <c r="X125" s="333"/>
      <c r="Y125" s="340" t="s">
        <v>49</v>
      </c>
      <c r="Z125" s="75"/>
    </row>
    <row r="126" spans="1:26" ht="30.75" thickBot="1" x14ac:dyDescent="0.3">
      <c r="A126" s="333">
        <v>4</v>
      </c>
      <c r="B126" s="334" t="s">
        <v>123</v>
      </c>
      <c r="C126" s="335" t="s">
        <v>124</v>
      </c>
      <c r="D126" s="336">
        <v>70983259</v>
      </c>
      <c r="E126" s="337">
        <v>102320250</v>
      </c>
      <c r="F126" s="338">
        <v>650028465</v>
      </c>
      <c r="G126" s="339" t="s">
        <v>624</v>
      </c>
      <c r="H126" s="340" t="s">
        <v>59</v>
      </c>
      <c r="I126" s="340" t="s">
        <v>72</v>
      </c>
      <c r="J126" s="340" t="s">
        <v>125</v>
      </c>
      <c r="K126" s="339" t="s">
        <v>625</v>
      </c>
      <c r="L126" s="330">
        <v>10000000</v>
      </c>
      <c r="M126" s="331">
        <v>8500000</v>
      </c>
      <c r="N126" s="307">
        <v>2023</v>
      </c>
      <c r="O126" s="332">
        <v>2025</v>
      </c>
      <c r="P126" s="341" t="s">
        <v>61</v>
      </c>
      <c r="Q126" s="337" t="s">
        <v>61</v>
      </c>
      <c r="R126" s="337" t="s">
        <v>61</v>
      </c>
      <c r="S126" s="338"/>
      <c r="T126" s="333"/>
      <c r="U126" s="333"/>
      <c r="V126" s="333" t="s">
        <v>61</v>
      </c>
      <c r="W126" s="333"/>
      <c r="X126" s="333"/>
      <c r="Y126" s="340" t="s">
        <v>49</v>
      </c>
      <c r="Z126" s="75"/>
    </row>
    <row r="127" spans="1:26" x14ac:dyDescent="0.25">
      <c r="A127" s="342"/>
      <c r="B127" s="343"/>
      <c r="C127" s="344"/>
      <c r="D127" s="345"/>
      <c r="E127" s="342"/>
      <c r="F127" s="342"/>
      <c r="G127" s="343"/>
      <c r="H127" s="344"/>
      <c r="I127" s="344"/>
      <c r="J127" s="344"/>
      <c r="K127" s="343"/>
      <c r="L127" s="346"/>
      <c r="M127" s="346"/>
      <c r="N127" s="347"/>
      <c r="O127" s="347"/>
      <c r="P127" s="342"/>
      <c r="Q127" s="342"/>
      <c r="R127" s="342"/>
      <c r="S127" s="342"/>
      <c r="T127" s="342"/>
      <c r="U127" s="342"/>
      <c r="V127" s="342"/>
      <c r="W127" s="342"/>
      <c r="X127" s="342"/>
      <c r="Y127" s="344"/>
      <c r="Z127" s="348"/>
    </row>
    <row r="128" spans="1:26" s="894" customFormat="1" ht="16.5" thickBot="1" x14ac:dyDescent="0.3">
      <c r="A128" s="894" t="s">
        <v>564</v>
      </c>
    </row>
    <row r="129" spans="1:26" ht="15" customHeight="1" thickBot="1" x14ac:dyDescent="0.3">
      <c r="A129" s="969" t="s">
        <v>0</v>
      </c>
      <c r="B129" s="970" t="s">
        <v>1</v>
      </c>
      <c r="C129" s="970"/>
      <c r="D129" s="970"/>
      <c r="E129" s="970"/>
      <c r="F129" s="970"/>
      <c r="G129" s="969" t="s">
        <v>2</v>
      </c>
      <c r="H129" s="969" t="s">
        <v>3</v>
      </c>
      <c r="I129" s="971" t="s">
        <v>45</v>
      </c>
      <c r="J129" s="969" t="s">
        <v>4</v>
      </c>
      <c r="K129" s="969" t="s">
        <v>5</v>
      </c>
      <c r="L129" s="972" t="s">
        <v>626</v>
      </c>
      <c r="M129" s="972"/>
      <c r="N129" s="973" t="s">
        <v>627</v>
      </c>
      <c r="O129" s="973"/>
      <c r="P129" s="970" t="s">
        <v>628</v>
      </c>
      <c r="Q129" s="970"/>
      <c r="R129" s="973" t="s">
        <v>9</v>
      </c>
      <c r="S129" s="973"/>
    </row>
    <row r="130" spans="1:26" ht="102.75" thickBot="1" x14ac:dyDescent="0.3">
      <c r="A130" s="969"/>
      <c r="B130" s="349" t="s">
        <v>10</v>
      </c>
      <c r="C130" s="350" t="s">
        <v>11</v>
      </c>
      <c r="D130" s="350" t="s">
        <v>12</v>
      </c>
      <c r="E130" s="350" t="s">
        <v>13</v>
      </c>
      <c r="F130" s="351" t="s">
        <v>14</v>
      </c>
      <c r="G130" s="969"/>
      <c r="H130" s="969"/>
      <c r="I130" s="971"/>
      <c r="J130" s="969"/>
      <c r="K130" s="969"/>
      <c r="L130" s="352" t="s">
        <v>15</v>
      </c>
      <c r="M130" s="353" t="s">
        <v>16</v>
      </c>
      <c r="N130" s="354" t="s">
        <v>17</v>
      </c>
      <c r="O130" s="355" t="s">
        <v>18</v>
      </c>
      <c r="P130" s="354" t="s">
        <v>629</v>
      </c>
      <c r="Q130" s="356" t="s">
        <v>630</v>
      </c>
      <c r="R130" s="357" t="s">
        <v>21</v>
      </c>
      <c r="S130" s="355" t="s">
        <v>22</v>
      </c>
    </row>
    <row r="131" spans="1:26" ht="30" x14ac:dyDescent="0.25">
      <c r="A131" s="358">
        <v>1</v>
      </c>
      <c r="B131" s="359" t="s">
        <v>130</v>
      </c>
      <c r="C131" s="360" t="s">
        <v>131</v>
      </c>
      <c r="D131" s="361">
        <v>70989401</v>
      </c>
      <c r="E131" s="361">
        <v>107626365</v>
      </c>
      <c r="F131" s="362">
        <v>600138852</v>
      </c>
      <c r="G131" s="363" t="s">
        <v>631</v>
      </c>
      <c r="H131" s="364" t="s">
        <v>59</v>
      </c>
      <c r="I131" s="364" t="s">
        <v>72</v>
      </c>
      <c r="J131" s="364" t="s">
        <v>132</v>
      </c>
      <c r="K131" s="363" t="s">
        <v>133</v>
      </c>
      <c r="L131" s="365">
        <v>250000</v>
      </c>
      <c r="M131" s="366">
        <v>212500</v>
      </c>
      <c r="N131" s="367">
        <v>45292</v>
      </c>
      <c r="O131" s="368">
        <v>45627</v>
      </c>
      <c r="P131" s="369"/>
      <c r="Q131" s="370"/>
      <c r="R131" s="364" t="s">
        <v>49</v>
      </c>
      <c r="S131" s="371"/>
    </row>
    <row r="132" spans="1:26" ht="30" x14ac:dyDescent="0.25">
      <c r="A132" s="372">
        <v>2</v>
      </c>
      <c r="B132" s="373" t="s">
        <v>130</v>
      </c>
      <c r="C132" s="374" t="s">
        <v>131</v>
      </c>
      <c r="D132" s="375">
        <v>70989401</v>
      </c>
      <c r="E132" s="375">
        <v>107626365</v>
      </c>
      <c r="F132" s="376">
        <v>600138852</v>
      </c>
      <c r="G132" s="377" t="s">
        <v>632</v>
      </c>
      <c r="H132" s="378" t="s">
        <v>59</v>
      </c>
      <c r="I132" s="378" t="s">
        <v>72</v>
      </c>
      <c r="J132" s="378" t="s">
        <v>132</v>
      </c>
      <c r="K132" s="377" t="s">
        <v>632</v>
      </c>
      <c r="L132" s="379">
        <v>300000</v>
      </c>
      <c r="M132" s="380">
        <v>255000</v>
      </c>
      <c r="N132" s="381">
        <v>44197</v>
      </c>
      <c r="O132" s="382">
        <v>45261</v>
      </c>
      <c r="P132" s="383"/>
      <c r="Q132" s="384" t="s">
        <v>61</v>
      </c>
      <c r="R132" s="385" t="s">
        <v>51</v>
      </c>
      <c r="S132" s="386"/>
    </row>
    <row r="133" spans="1:26" ht="30" x14ac:dyDescent="0.25">
      <c r="A133" s="372">
        <v>3</v>
      </c>
      <c r="B133" s="373" t="s">
        <v>130</v>
      </c>
      <c r="C133" s="374" t="s">
        <v>131</v>
      </c>
      <c r="D133" s="375">
        <v>70989401</v>
      </c>
      <c r="E133" s="375">
        <v>107626365</v>
      </c>
      <c r="F133" s="376">
        <v>600138852</v>
      </c>
      <c r="G133" s="377" t="s">
        <v>633</v>
      </c>
      <c r="H133" s="378" t="s">
        <v>59</v>
      </c>
      <c r="I133" s="378" t="s">
        <v>72</v>
      </c>
      <c r="J133" s="378" t="s">
        <v>132</v>
      </c>
      <c r="K133" s="377" t="s">
        <v>633</v>
      </c>
      <c r="L133" s="387">
        <v>450000</v>
      </c>
      <c r="M133" s="388">
        <v>382500</v>
      </c>
      <c r="N133" s="389">
        <v>44927</v>
      </c>
      <c r="O133" s="390">
        <v>45261</v>
      </c>
      <c r="P133" s="391"/>
      <c r="Q133" s="392"/>
      <c r="R133" s="378" t="s">
        <v>53</v>
      </c>
      <c r="S133" s="378"/>
    </row>
    <row r="134" spans="1:26" ht="30.75" thickBot="1" x14ac:dyDescent="0.3">
      <c r="A134" s="393">
        <v>4</v>
      </c>
      <c r="B134" s="394" t="s">
        <v>130</v>
      </c>
      <c r="C134" s="395" t="s">
        <v>131</v>
      </c>
      <c r="D134" s="396">
        <v>70989401</v>
      </c>
      <c r="E134" s="396">
        <v>107626365</v>
      </c>
      <c r="F134" s="397">
        <v>600138852</v>
      </c>
      <c r="G134" s="398" t="s">
        <v>634</v>
      </c>
      <c r="H134" s="399" t="s">
        <v>59</v>
      </c>
      <c r="I134" s="399" t="s">
        <v>72</v>
      </c>
      <c r="J134" s="399" t="s">
        <v>132</v>
      </c>
      <c r="K134" s="398" t="s">
        <v>635</v>
      </c>
      <c r="L134" s="400">
        <v>200000</v>
      </c>
      <c r="M134" s="401">
        <v>170000</v>
      </c>
      <c r="N134" s="402">
        <v>44927</v>
      </c>
      <c r="O134" s="403">
        <v>45261</v>
      </c>
      <c r="P134" s="404"/>
      <c r="Q134" s="405"/>
      <c r="R134" s="406" t="s">
        <v>53</v>
      </c>
      <c r="S134" s="399"/>
    </row>
    <row r="135" spans="1:26" ht="30.75" thickBot="1" x14ac:dyDescent="0.3">
      <c r="A135" s="407" t="s">
        <v>636</v>
      </c>
      <c r="B135" s="408" t="s">
        <v>130</v>
      </c>
      <c r="C135" s="409" t="s">
        <v>131</v>
      </c>
      <c r="D135" s="410">
        <v>70989401</v>
      </c>
      <c r="E135" s="410">
        <v>107626365</v>
      </c>
      <c r="F135" s="411">
        <v>600138852</v>
      </c>
      <c r="G135" s="412" t="s">
        <v>637</v>
      </c>
      <c r="H135" s="413" t="s">
        <v>59</v>
      </c>
      <c r="I135" s="413" t="s">
        <v>72</v>
      </c>
      <c r="J135" s="413" t="s">
        <v>132</v>
      </c>
      <c r="K135" s="412" t="s">
        <v>637</v>
      </c>
      <c r="L135" s="414">
        <v>70000</v>
      </c>
      <c r="M135" s="401">
        <f>L135*0.85</f>
        <v>59500</v>
      </c>
      <c r="N135" s="415">
        <v>45292</v>
      </c>
      <c r="O135" s="416">
        <v>45627</v>
      </c>
      <c r="P135" s="417"/>
      <c r="Q135" s="418"/>
      <c r="R135" s="413" t="s">
        <v>49</v>
      </c>
      <c r="S135" s="399"/>
    </row>
    <row r="137" spans="1:26" s="894" customFormat="1" ht="16.5" thickBot="1" x14ac:dyDescent="0.3">
      <c r="A137" s="894" t="s">
        <v>565</v>
      </c>
    </row>
    <row r="138" spans="1:26" ht="15.75" customHeight="1" thickBot="1" x14ac:dyDescent="0.3">
      <c r="A138" s="934" t="s">
        <v>0</v>
      </c>
      <c r="B138" s="937" t="s">
        <v>1</v>
      </c>
      <c r="C138" s="938"/>
      <c r="D138" s="938"/>
      <c r="E138" s="938"/>
      <c r="F138" s="939"/>
      <c r="G138" s="940" t="s">
        <v>2</v>
      </c>
      <c r="H138" s="943" t="s">
        <v>23</v>
      </c>
      <c r="I138" s="946" t="s">
        <v>45</v>
      </c>
      <c r="J138" s="943" t="s">
        <v>4</v>
      </c>
      <c r="K138" s="949" t="s">
        <v>5</v>
      </c>
      <c r="L138" s="952" t="s">
        <v>24</v>
      </c>
      <c r="M138" s="953"/>
      <c r="N138" s="954" t="s">
        <v>7</v>
      </c>
      <c r="O138" s="955"/>
      <c r="P138" s="937" t="s">
        <v>25</v>
      </c>
      <c r="Q138" s="938"/>
      <c r="R138" s="938"/>
      <c r="S138" s="938"/>
      <c r="T138" s="938"/>
      <c r="U138" s="938"/>
      <c r="V138" s="938"/>
      <c r="W138" s="956"/>
      <c r="X138" s="956"/>
      <c r="Y138" s="904" t="s">
        <v>9</v>
      </c>
      <c r="Z138" s="905"/>
    </row>
    <row r="139" spans="1:26" ht="15" customHeight="1" x14ac:dyDescent="0.25">
      <c r="A139" s="935"/>
      <c r="B139" s="940" t="s">
        <v>10</v>
      </c>
      <c r="C139" s="957" t="s">
        <v>11</v>
      </c>
      <c r="D139" s="957" t="s">
        <v>12</v>
      </c>
      <c r="E139" s="957" t="s">
        <v>13</v>
      </c>
      <c r="F139" s="926" t="s">
        <v>14</v>
      </c>
      <c r="G139" s="941"/>
      <c r="H139" s="944"/>
      <c r="I139" s="947"/>
      <c r="J139" s="944"/>
      <c r="K139" s="950"/>
      <c r="L139" s="928" t="s">
        <v>15</v>
      </c>
      <c r="M139" s="930" t="s">
        <v>26</v>
      </c>
      <c r="N139" s="932" t="s">
        <v>17</v>
      </c>
      <c r="O139" s="933" t="s">
        <v>18</v>
      </c>
      <c r="P139" s="965" t="s">
        <v>27</v>
      </c>
      <c r="Q139" s="966"/>
      <c r="R139" s="966"/>
      <c r="S139" s="949"/>
      <c r="T139" s="922" t="s">
        <v>28</v>
      </c>
      <c r="U139" s="924" t="s">
        <v>47</v>
      </c>
      <c r="V139" s="924" t="s">
        <v>48</v>
      </c>
      <c r="W139" s="922" t="s">
        <v>29</v>
      </c>
      <c r="X139" s="959" t="s">
        <v>46</v>
      </c>
      <c r="Y139" s="961" t="s">
        <v>21</v>
      </c>
      <c r="Z139" s="963" t="s">
        <v>22</v>
      </c>
    </row>
    <row r="140" spans="1:26" ht="56.25" thickBot="1" x14ac:dyDescent="0.3">
      <c r="A140" s="936"/>
      <c r="B140" s="942"/>
      <c r="C140" s="958"/>
      <c r="D140" s="958"/>
      <c r="E140" s="958"/>
      <c r="F140" s="927"/>
      <c r="G140" s="942"/>
      <c r="H140" s="945"/>
      <c r="I140" s="948"/>
      <c r="J140" s="945"/>
      <c r="K140" s="951"/>
      <c r="L140" s="929"/>
      <c r="M140" s="931"/>
      <c r="N140" s="929"/>
      <c r="O140" s="931"/>
      <c r="P140" s="3" t="s">
        <v>43</v>
      </c>
      <c r="Q140" s="4" t="s">
        <v>30</v>
      </c>
      <c r="R140" s="4" t="s">
        <v>31</v>
      </c>
      <c r="S140" s="5" t="s">
        <v>32</v>
      </c>
      <c r="T140" s="923"/>
      <c r="U140" s="925"/>
      <c r="V140" s="925"/>
      <c r="W140" s="923"/>
      <c r="X140" s="960"/>
      <c r="Y140" s="962"/>
      <c r="Z140" s="964"/>
    </row>
    <row r="141" spans="1:26" ht="30.75" thickBot="1" x14ac:dyDescent="0.3">
      <c r="A141" s="18">
        <v>1</v>
      </c>
      <c r="B141" s="104" t="s">
        <v>134</v>
      </c>
      <c r="C141" s="105" t="s">
        <v>131</v>
      </c>
      <c r="D141" s="419" t="s">
        <v>638</v>
      </c>
      <c r="E141" s="420" t="s">
        <v>639</v>
      </c>
      <c r="F141" s="421" t="s">
        <v>640</v>
      </c>
      <c r="G141" s="23" t="s">
        <v>135</v>
      </c>
      <c r="H141" s="109" t="s">
        <v>59</v>
      </c>
      <c r="I141" s="109" t="s">
        <v>72</v>
      </c>
      <c r="J141" s="109" t="s">
        <v>132</v>
      </c>
      <c r="K141" s="23" t="s">
        <v>135</v>
      </c>
      <c r="L141" s="422">
        <v>2300000</v>
      </c>
      <c r="M141" s="280">
        <v>1955000</v>
      </c>
      <c r="N141" s="423">
        <v>44986</v>
      </c>
      <c r="O141" s="423">
        <v>45627</v>
      </c>
      <c r="P141" s="29" t="s">
        <v>61</v>
      </c>
      <c r="Q141" s="21" t="s">
        <v>61</v>
      </c>
      <c r="R141" s="21"/>
      <c r="S141" s="22"/>
      <c r="T141" s="18"/>
      <c r="U141" s="18" t="s">
        <v>61</v>
      </c>
      <c r="V141" s="18" t="s">
        <v>61</v>
      </c>
      <c r="W141" s="18" t="s">
        <v>61</v>
      </c>
      <c r="X141" s="18"/>
      <c r="Y141" s="63" t="s">
        <v>49</v>
      </c>
      <c r="Z141" s="36"/>
    </row>
    <row r="142" spans="1:26" ht="45.75" thickBot="1" x14ac:dyDescent="0.3">
      <c r="A142" s="37">
        <v>2</v>
      </c>
      <c r="B142" s="424" t="s">
        <v>134</v>
      </c>
      <c r="C142" s="425" t="s">
        <v>131</v>
      </c>
      <c r="D142" s="426" t="s">
        <v>638</v>
      </c>
      <c r="E142" s="427" t="s">
        <v>639</v>
      </c>
      <c r="F142" s="428" t="s">
        <v>640</v>
      </c>
      <c r="G142" s="38" t="s">
        <v>136</v>
      </c>
      <c r="H142" s="429" t="s">
        <v>59</v>
      </c>
      <c r="I142" s="429" t="s">
        <v>72</v>
      </c>
      <c r="J142" s="429" t="s">
        <v>132</v>
      </c>
      <c r="K142" s="38" t="s">
        <v>137</v>
      </c>
      <c r="L142" s="304">
        <v>960000</v>
      </c>
      <c r="M142" s="288">
        <v>816000</v>
      </c>
      <c r="N142" s="430">
        <v>44743</v>
      </c>
      <c r="O142" s="430">
        <v>45261</v>
      </c>
      <c r="P142" s="71" t="s">
        <v>138</v>
      </c>
      <c r="Q142" s="72"/>
      <c r="R142" s="72"/>
      <c r="S142" s="73" t="s">
        <v>138</v>
      </c>
      <c r="T142" s="37"/>
      <c r="U142" s="37"/>
      <c r="V142" s="37"/>
      <c r="W142" s="37"/>
      <c r="X142" s="37"/>
      <c r="Y142" s="74" t="s">
        <v>49</v>
      </c>
      <c r="Z142" s="75"/>
    </row>
    <row r="143" spans="1:26" ht="45.75" thickBot="1" x14ac:dyDescent="0.3">
      <c r="A143" s="37" t="s">
        <v>540</v>
      </c>
      <c r="B143" s="85" t="s">
        <v>134</v>
      </c>
      <c r="C143" s="82" t="s">
        <v>131</v>
      </c>
      <c r="D143" s="431" t="s">
        <v>638</v>
      </c>
      <c r="E143" s="431" t="s">
        <v>639</v>
      </c>
      <c r="F143" s="432" t="s">
        <v>640</v>
      </c>
      <c r="G143" s="433" t="s">
        <v>538</v>
      </c>
      <c r="H143" s="80" t="s">
        <v>59</v>
      </c>
      <c r="I143" s="80" t="s">
        <v>72</v>
      </c>
      <c r="J143" s="80" t="s">
        <v>132</v>
      </c>
      <c r="K143" s="38" t="s">
        <v>539</v>
      </c>
      <c r="L143" s="304">
        <v>8500000</v>
      </c>
      <c r="M143" s="288">
        <v>7225000</v>
      </c>
      <c r="N143" s="71">
        <v>2025</v>
      </c>
      <c r="O143" s="73">
        <v>2026</v>
      </c>
      <c r="P143" s="71"/>
      <c r="Q143" s="72"/>
      <c r="R143" s="72"/>
      <c r="S143" s="73"/>
      <c r="T143" s="37"/>
      <c r="U143" s="37"/>
      <c r="V143" s="37" t="s">
        <v>61</v>
      </c>
      <c r="W143" s="37" t="s">
        <v>61</v>
      </c>
      <c r="X143" s="37"/>
      <c r="Y143" s="74" t="s">
        <v>49</v>
      </c>
      <c r="Z143" s="75"/>
    </row>
    <row r="146" spans="1:19" s="894" customFormat="1" ht="16.5" thickBot="1" x14ac:dyDescent="0.3">
      <c r="A146" s="894" t="s">
        <v>566</v>
      </c>
    </row>
    <row r="147" spans="1:19" ht="15" customHeight="1" x14ac:dyDescent="0.25">
      <c r="A147" s="895" t="s">
        <v>0</v>
      </c>
      <c r="B147" s="897" t="s">
        <v>1</v>
      </c>
      <c r="C147" s="898"/>
      <c r="D147" s="898"/>
      <c r="E147" s="898"/>
      <c r="F147" s="899"/>
      <c r="G147" s="895" t="s">
        <v>2</v>
      </c>
      <c r="H147" s="895" t="s">
        <v>3</v>
      </c>
      <c r="I147" s="900" t="s">
        <v>45</v>
      </c>
      <c r="J147" s="895" t="s">
        <v>4</v>
      </c>
      <c r="K147" s="895" t="s">
        <v>5</v>
      </c>
      <c r="L147" s="902" t="s">
        <v>6</v>
      </c>
      <c r="M147" s="903"/>
      <c r="N147" s="897" t="s">
        <v>7</v>
      </c>
      <c r="O147" s="899"/>
      <c r="P147" s="897" t="s">
        <v>8</v>
      </c>
      <c r="Q147" s="899"/>
      <c r="R147" s="897" t="s">
        <v>9</v>
      </c>
      <c r="S147" s="899"/>
    </row>
    <row r="148" spans="1:19" ht="102.75" thickBot="1" x14ac:dyDescent="0.3">
      <c r="A148" s="896"/>
      <c r="B148" s="229" t="s">
        <v>10</v>
      </c>
      <c r="C148" s="230" t="s">
        <v>11</v>
      </c>
      <c r="D148" s="230" t="s">
        <v>12</v>
      </c>
      <c r="E148" s="230" t="s">
        <v>13</v>
      </c>
      <c r="F148" s="233" t="s">
        <v>14</v>
      </c>
      <c r="G148" s="896"/>
      <c r="H148" s="896"/>
      <c r="I148" s="901"/>
      <c r="J148" s="896"/>
      <c r="K148" s="896"/>
      <c r="L148" s="6" t="s">
        <v>15</v>
      </c>
      <c r="M148" s="7" t="s">
        <v>16</v>
      </c>
      <c r="N148" s="227" t="s">
        <v>17</v>
      </c>
      <c r="O148" s="228" t="s">
        <v>18</v>
      </c>
      <c r="P148" s="227" t="s">
        <v>19</v>
      </c>
      <c r="Q148" s="198" t="s">
        <v>20</v>
      </c>
      <c r="R148" s="232" t="s">
        <v>21</v>
      </c>
      <c r="S148" s="228" t="s">
        <v>22</v>
      </c>
    </row>
    <row r="149" spans="1:19" ht="45" x14ac:dyDescent="0.25">
      <c r="A149" s="434">
        <v>1</v>
      </c>
      <c r="B149" s="435" t="s">
        <v>139</v>
      </c>
      <c r="C149" s="436" t="s">
        <v>140</v>
      </c>
      <c r="D149" s="437" t="s">
        <v>641</v>
      </c>
      <c r="E149" s="437" t="s">
        <v>642</v>
      </c>
      <c r="F149" s="438" t="s">
        <v>643</v>
      </c>
      <c r="G149" s="439" t="s">
        <v>141</v>
      </c>
      <c r="H149" s="45" t="s">
        <v>59</v>
      </c>
      <c r="I149" s="45" t="s">
        <v>60</v>
      </c>
      <c r="J149" s="45" t="s">
        <v>142</v>
      </c>
      <c r="K149" s="92" t="s">
        <v>143</v>
      </c>
      <c r="L149" s="39">
        <v>100000</v>
      </c>
      <c r="M149" s="40">
        <v>85000</v>
      </c>
      <c r="N149" s="41">
        <v>44562</v>
      </c>
      <c r="O149" s="42">
        <v>44896</v>
      </c>
      <c r="P149" s="43"/>
      <c r="Q149" s="44"/>
      <c r="R149" s="440" t="s">
        <v>644</v>
      </c>
      <c r="S149" s="45"/>
    </row>
    <row r="150" spans="1:19" ht="45" x14ac:dyDescent="0.25">
      <c r="A150" s="441">
        <v>2</v>
      </c>
      <c r="B150" s="93" t="s">
        <v>139</v>
      </c>
      <c r="C150" s="442" t="s">
        <v>140</v>
      </c>
      <c r="D150" s="443" t="s">
        <v>641</v>
      </c>
      <c r="E150" s="443" t="s">
        <v>642</v>
      </c>
      <c r="F150" s="444" t="s">
        <v>643</v>
      </c>
      <c r="G150" s="445" t="s">
        <v>144</v>
      </c>
      <c r="H150" s="52" t="s">
        <v>59</v>
      </c>
      <c r="I150" s="52" t="s">
        <v>60</v>
      </c>
      <c r="J150" s="52" t="s">
        <v>142</v>
      </c>
      <c r="K150" s="445" t="s">
        <v>144</v>
      </c>
      <c r="L150" s="46">
        <v>200000</v>
      </c>
      <c r="M150" s="47">
        <v>170000</v>
      </c>
      <c r="N150" s="48">
        <v>44197</v>
      </c>
      <c r="O150" s="49">
        <v>44896</v>
      </c>
      <c r="P150" s="50"/>
      <c r="Q150" s="51" t="s">
        <v>138</v>
      </c>
      <c r="R150" s="446" t="s">
        <v>644</v>
      </c>
      <c r="S150" s="52"/>
    </row>
    <row r="151" spans="1:19" ht="45" x14ac:dyDescent="0.25">
      <c r="A151" s="441">
        <v>3</v>
      </c>
      <c r="B151" s="93" t="s">
        <v>139</v>
      </c>
      <c r="C151" s="442" t="s">
        <v>140</v>
      </c>
      <c r="D151" s="443" t="s">
        <v>641</v>
      </c>
      <c r="E151" s="443" t="s">
        <v>642</v>
      </c>
      <c r="F151" s="444" t="s">
        <v>643</v>
      </c>
      <c r="G151" s="445" t="s">
        <v>145</v>
      </c>
      <c r="H151" s="52" t="s">
        <v>59</v>
      </c>
      <c r="I151" s="52" t="s">
        <v>60</v>
      </c>
      <c r="J151" s="52" t="s">
        <v>142</v>
      </c>
      <c r="K151" s="445" t="s">
        <v>145</v>
      </c>
      <c r="L151" s="46">
        <v>350000</v>
      </c>
      <c r="M151" s="47">
        <v>297500</v>
      </c>
      <c r="N151" s="447">
        <v>44805</v>
      </c>
      <c r="O151" s="448">
        <v>45261</v>
      </c>
      <c r="P151" s="50"/>
      <c r="Q151" s="51"/>
      <c r="R151" s="52" t="s">
        <v>49</v>
      </c>
      <c r="S151" s="52"/>
    </row>
    <row r="152" spans="1:19" ht="45" x14ac:dyDescent="0.25">
      <c r="A152" s="441">
        <v>4</v>
      </c>
      <c r="B152" s="93" t="s">
        <v>139</v>
      </c>
      <c r="C152" s="442" t="s">
        <v>140</v>
      </c>
      <c r="D152" s="443" t="s">
        <v>641</v>
      </c>
      <c r="E152" s="443" t="s">
        <v>642</v>
      </c>
      <c r="F152" s="444" t="s">
        <v>643</v>
      </c>
      <c r="G152" s="445" t="s">
        <v>146</v>
      </c>
      <c r="H152" s="52" t="s">
        <v>59</v>
      </c>
      <c r="I152" s="52" t="s">
        <v>60</v>
      </c>
      <c r="J152" s="52" t="s">
        <v>142</v>
      </c>
      <c r="K152" s="445" t="s">
        <v>146</v>
      </c>
      <c r="L152" s="46">
        <v>50000</v>
      </c>
      <c r="M152" s="47">
        <v>42500</v>
      </c>
      <c r="N152" s="447">
        <v>44805</v>
      </c>
      <c r="O152" s="448">
        <v>45261</v>
      </c>
      <c r="P152" s="50"/>
      <c r="Q152" s="51"/>
      <c r="R152" s="52" t="s">
        <v>49</v>
      </c>
      <c r="S152" s="52"/>
    </row>
    <row r="153" spans="1:19" ht="45" x14ac:dyDescent="0.25">
      <c r="A153" s="441">
        <v>5</v>
      </c>
      <c r="B153" s="93" t="s">
        <v>139</v>
      </c>
      <c r="C153" s="442" t="s">
        <v>140</v>
      </c>
      <c r="D153" s="443" t="s">
        <v>641</v>
      </c>
      <c r="E153" s="443" t="s">
        <v>642</v>
      </c>
      <c r="F153" s="444" t="s">
        <v>643</v>
      </c>
      <c r="G153" s="445" t="s">
        <v>147</v>
      </c>
      <c r="H153" s="52" t="s">
        <v>59</v>
      </c>
      <c r="I153" s="52" t="s">
        <v>60</v>
      </c>
      <c r="J153" s="52" t="s">
        <v>142</v>
      </c>
      <c r="K153" s="445" t="s">
        <v>147</v>
      </c>
      <c r="L153" s="46">
        <v>100000</v>
      </c>
      <c r="M153" s="47">
        <v>85000</v>
      </c>
      <c r="N153" s="447">
        <v>44743</v>
      </c>
      <c r="O153" s="448">
        <v>44805</v>
      </c>
      <c r="P153" s="50"/>
      <c r="Q153" s="51" t="s">
        <v>138</v>
      </c>
      <c r="R153" s="449" t="s">
        <v>50</v>
      </c>
      <c r="S153" s="52"/>
    </row>
    <row r="154" spans="1:19" ht="45" x14ac:dyDescent="0.25">
      <c r="A154" s="441">
        <v>6</v>
      </c>
      <c r="B154" s="93" t="s">
        <v>139</v>
      </c>
      <c r="C154" s="442" t="s">
        <v>140</v>
      </c>
      <c r="D154" s="443" t="s">
        <v>641</v>
      </c>
      <c r="E154" s="443" t="s">
        <v>642</v>
      </c>
      <c r="F154" s="444" t="s">
        <v>643</v>
      </c>
      <c r="G154" s="450" t="s">
        <v>107</v>
      </c>
      <c r="H154" s="52" t="s">
        <v>59</v>
      </c>
      <c r="I154" s="52" t="s">
        <v>60</v>
      </c>
      <c r="J154" s="52" t="s">
        <v>142</v>
      </c>
      <c r="K154" s="450" t="s">
        <v>107</v>
      </c>
      <c r="L154" s="46">
        <v>50000</v>
      </c>
      <c r="M154" s="47">
        <v>42500</v>
      </c>
      <c r="N154" s="447">
        <v>44805</v>
      </c>
      <c r="O154" s="448">
        <v>45261</v>
      </c>
      <c r="P154" s="50"/>
      <c r="Q154" s="51"/>
      <c r="R154" s="52" t="s">
        <v>49</v>
      </c>
      <c r="S154" s="52"/>
    </row>
    <row r="155" spans="1:19" ht="45.75" thickBot="1" x14ac:dyDescent="0.3">
      <c r="A155" s="451">
        <v>7</v>
      </c>
      <c r="B155" s="96" t="s">
        <v>139</v>
      </c>
      <c r="C155" s="452" t="s">
        <v>140</v>
      </c>
      <c r="D155" s="453" t="s">
        <v>641</v>
      </c>
      <c r="E155" s="453" t="s">
        <v>642</v>
      </c>
      <c r="F155" s="454" t="s">
        <v>643</v>
      </c>
      <c r="G155" s="455" t="s">
        <v>148</v>
      </c>
      <c r="H155" s="456" t="s">
        <v>59</v>
      </c>
      <c r="I155" s="456" t="s">
        <v>60</v>
      </c>
      <c r="J155" s="456" t="s">
        <v>142</v>
      </c>
      <c r="K155" s="455" t="s">
        <v>148</v>
      </c>
      <c r="L155" s="123">
        <v>200000</v>
      </c>
      <c r="M155" s="124">
        <v>170000</v>
      </c>
      <c r="N155" s="125">
        <v>44562</v>
      </c>
      <c r="O155" s="126">
        <v>44896</v>
      </c>
      <c r="P155" s="127"/>
      <c r="Q155" s="128"/>
      <c r="R155" s="457" t="s">
        <v>644</v>
      </c>
      <c r="S155" s="99"/>
    </row>
    <row r="158" spans="1:19" s="894" customFormat="1" ht="16.5" thickBot="1" x14ac:dyDescent="0.3">
      <c r="A158" s="894" t="s">
        <v>567</v>
      </c>
    </row>
    <row r="159" spans="1:19" ht="17.25" customHeight="1" x14ac:dyDescent="0.25">
      <c r="A159" s="881" t="s">
        <v>0</v>
      </c>
      <c r="B159" s="883" t="s">
        <v>1</v>
      </c>
      <c r="C159" s="884"/>
      <c r="D159" s="884"/>
      <c r="E159" s="884"/>
      <c r="F159" s="873"/>
      <c r="G159" s="881" t="s">
        <v>2</v>
      </c>
      <c r="H159" s="881" t="s">
        <v>3</v>
      </c>
      <c r="I159" s="871" t="s">
        <v>45</v>
      </c>
      <c r="J159" s="881" t="s">
        <v>4</v>
      </c>
      <c r="K159" s="881" t="s">
        <v>5</v>
      </c>
      <c r="L159" s="886" t="s">
        <v>526</v>
      </c>
      <c r="M159" s="887"/>
      <c r="N159" s="888" t="s">
        <v>527</v>
      </c>
      <c r="O159" s="889"/>
      <c r="P159" s="883" t="s">
        <v>528</v>
      </c>
      <c r="Q159" s="873"/>
      <c r="R159" s="888" t="s">
        <v>9</v>
      </c>
      <c r="S159" s="889"/>
    </row>
    <row r="160" spans="1:19" ht="150.75" thickBot="1" x14ac:dyDescent="0.3">
      <c r="A160" s="882"/>
      <c r="B160" s="458" t="s">
        <v>10</v>
      </c>
      <c r="C160" s="459" t="s">
        <v>11</v>
      </c>
      <c r="D160" s="459" t="s">
        <v>12</v>
      </c>
      <c r="E160" s="459" t="s">
        <v>13</v>
      </c>
      <c r="F160" s="460" t="s">
        <v>14</v>
      </c>
      <c r="G160" s="882"/>
      <c r="H160" s="882"/>
      <c r="I160" s="885"/>
      <c r="J160" s="882"/>
      <c r="K160" s="882"/>
      <c r="L160" s="136" t="s">
        <v>15</v>
      </c>
      <c r="M160" s="137" t="s">
        <v>16</v>
      </c>
      <c r="N160" s="225" t="s">
        <v>17</v>
      </c>
      <c r="O160" s="226" t="s">
        <v>18</v>
      </c>
      <c r="P160" s="225" t="s">
        <v>529</v>
      </c>
      <c r="Q160" s="140" t="s">
        <v>530</v>
      </c>
      <c r="R160" s="138" t="s">
        <v>21</v>
      </c>
      <c r="S160" s="226" t="s">
        <v>22</v>
      </c>
    </row>
    <row r="161" spans="1:19" ht="45" x14ac:dyDescent="0.25">
      <c r="A161" s="461">
        <v>1</v>
      </c>
      <c r="B161" s="462" t="s">
        <v>149</v>
      </c>
      <c r="C161" s="463" t="s">
        <v>150</v>
      </c>
      <c r="D161" s="464">
        <v>71000674</v>
      </c>
      <c r="E161" s="464">
        <v>107627400</v>
      </c>
      <c r="F161" s="465">
        <v>600139638</v>
      </c>
      <c r="G161" s="466" t="s">
        <v>151</v>
      </c>
      <c r="H161" s="467" t="s">
        <v>59</v>
      </c>
      <c r="I161" s="467" t="s">
        <v>60</v>
      </c>
      <c r="J161" s="468" t="s">
        <v>152</v>
      </c>
      <c r="K161" s="469" t="s">
        <v>153</v>
      </c>
      <c r="L161" s="470">
        <v>100000</v>
      </c>
      <c r="M161" s="471">
        <v>85000</v>
      </c>
      <c r="N161" s="472" t="s">
        <v>154</v>
      </c>
      <c r="O161" s="473" t="s">
        <v>155</v>
      </c>
      <c r="P161" s="474"/>
      <c r="Q161" s="475"/>
      <c r="R161" s="468" t="s">
        <v>52</v>
      </c>
      <c r="S161" s="467"/>
    </row>
    <row r="162" spans="1:19" ht="60" x14ac:dyDescent="0.25">
      <c r="A162" s="141">
        <v>2</v>
      </c>
      <c r="B162" s="142" t="s">
        <v>149</v>
      </c>
      <c r="C162" s="174" t="s">
        <v>150</v>
      </c>
      <c r="D162" s="143">
        <v>71000674</v>
      </c>
      <c r="E162" s="143">
        <v>107627400</v>
      </c>
      <c r="F162" s="156">
        <v>600139638</v>
      </c>
      <c r="G162" s="175" t="s">
        <v>156</v>
      </c>
      <c r="H162" s="146" t="s">
        <v>59</v>
      </c>
      <c r="I162" s="146" t="s">
        <v>60</v>
      </c>
      <c r="J162" s="158" t="s">
        <v>152</v>
      </c>
      <c r="K162" s="176" t="s">
        <v>157</v>
      </c>
      <c r="L162" s="177">
        <v>400000</v>
      </c>
      <c r="M162" s="178">
        <f>L162*0.85</f>
        <v>340000</v>
      </c>
      <c r="N162" s="159" t="s">
        <v>158</v>
      </c>
      <c r="O162" s="160">
        <v>44896</v>
      </c>
      <c r="P162" s="179"/>
      <c r="Q162" s="154"/>
      <c r="R162" s="476" t="s">
        <v>645</v>
      </c>
      <c r="S162" s="146"/>
    </row>
    <row r="163" spans="1:19" ht="45" x14ac:dyDescent="0.25">
      <c r="A163" s="477">
        <v>3</v>
      </c>
      <c r="B163" s="478" t="s">
        <v>149</v>
      </c>
      <c r="C163" s="479" t="s">
        <v>150</v>
      </c>
      <c r="D163" s="480">
        <v>71000674</v>
      </c>
      <c r="E163" s="480">
        <v>107627400</v>
      </c>
      <c r="F163" s="481">
        <v>600139638</v>
      </c>
      <c r="G163" s="482" t="s">
        <v>160</v>
      </c>
      <c r="H163" s="181" t="s">
        <v>59</v>
      </c>
      <c r="I163" s="181" t="s">
        <v>60</v>
      </c>
      <c r="J163" s="180" t="s">
        <v>152</v>
      </c>
      <c r="K163" s="483" t="s">
        <v>160</v>
      </c>
      <c r="L163" s="484">
        <v>130000</v>
      </c>
      <c r="M163" s="485">
        <v>110500</v>
      </c>
      <c r="N163" s="486">
        <v>44713</v>
      </c>
      <c r="O163" s="487">
        <v>45992</v>
      </c>
      <c r="P163" s="488"/>
      <c r="Q163" s="489" t="s">
        <v>61</v>
      </c>
      <c r="R163" s="180" t="s">
        <v>49</v>
      </c>
      <c r="S163" s="181"/>
    </row>
    <row r="164" spans="1:19" ht="45" x14ac:dyDescent="0.25">
      <c r="A164" s="477">
        <v>4</v>
      </c>
      <c r="B164" s="142" t="s">
        <v>149</v>
      </c>
      <c r="C164" s="174" t="s">
        <v>150</v>
      </c>
      <c r="D164" s="143">
        <v>71000674</v>
      </c>
      <c r="E164" s="143">
        <v>107627400</v>
      </c>
      <c r="F164" s="156">
        <v>600139638</v>
      </c>
      <c r="G164" s="175" t="s">
        <v>161</v>
      </c>
      <c r="H164" s="146" t="s">
        <v>59</v>
      </c>
      <c r="I164" s="146" t="s">
        <v>60</v>
      </c>
      <c r="J164" s="158" t="s">
        <v>152</v>
      </c>
      <c r="K164" s="176" t="s">
        <v>161</v>
      </c>
      <c r="L164" s="177">
        <v>750000</v>
      </c>
      <c r="M164" s="178">
        <v>637500</v>
      </c>
      <c r="N164" s="159">
        <v>44562</v>
      </c>
      <c r="O164" s="160">
        <v>45261</v>
      </c>
      <c r="P164" s="179"/>
      <c r="Q164" s="154"/>
      <c r="R164" s="180" t="s">
        <v>52</v>
      </c>
      <c r="S164" s="181"/>
    </row>
    <row r="165" spans="1:19" ht="45" x14ac:dyDescent="0.25">
      <c r="A165" s="141">
        <v>5</v>
      </c>
      <c r="B165" s="142" t="s">
        <v>149</v>
      </c>
      <c r="C165" s="174" t="s">
        <v>150</v>
      </c>
      <c r="D165" s="143">
        <v>71000674</v>
      </c>
      <c r="E165" s="143">
        <v>107627400</v>
      </c>
      <c r="F165" s="156">
        <v>600139638</v>
      </c>
      <c r="G165" s="175" t="s">
        <v>162</v>
      </c>
      <c r="H165" s="146" t="s">
        <v>59</v>
      </c>
      <c r="I165" s="146" t="s">
        <v>60</v>
      </c>
      <c r="J165" s="158" t="s">
        <v>152</v>
      </c>
      <c r="K165" s="176" t="s">
        <v>162</v>
      </c>
      <c r="L165" s="177">
        <v>300000</v>
      </c>
      <c r="M165" s="178">
        <v>255000</v>
      </c>
      <c r="N165" s="159">
        <v>44562</v>
      </c>
      <c r="O165" s="160">
        <v>45261</v>
      </c>
      <c r="P165" s="179"/>
      <c r="Q165" s="154" t="s">
        <v>61</v>
      </c>
      <c r="R165" s="180" t="s">
        <v>53</v>
      </c>
      <c r="S165" s="181"/>
    </row>
    <row r="166" spans="1:19" ht="45" x14ac:dyDescent="0.25">
      <c r="A166" s="477">
        <v>6</v>
      </c>
      <c r="B166" s="142" t="s">
        <v>149</v>
      </c>
      <c r="C166" s="174" t="s">
        <v>150</v>
      </c>
      <c r="D166" s="143">
        <v>71000674</v>
      </c>
      <c r="E166" s="143">
        <v>107627400</v>
      </c>
      <c r="F166" s="156">
        <v>600139638</v>
      </c>
      <c r="G166" s="175" t="s">
        <v>163</v>
      </c>
      <c r="H166" s="146" t="s">
        <v>59</v>
      </c>
      <c r="I166" s="146" t="s">
        <v>60</v>
      </c>
      <c r="J166" s="158" t="s">
        <v>152</v>
      </c>
      <c r="K166" s="176" t="s">
        <v>164</v>
      </c>
      <c r="L166" s="177">
        <v>200000</v>
      </c>
      <c r="M166" s="178">
        <v>170000</v>
      </c>
      <c r="N166" s="269">
        <v>44713</v>
      </c>
      <c r="O166" s="270">
        <v>45992</v>
      </c>
      <c r="P166" s="179"/>
      <c r="Q166" s="154"/>
      <c r="R166" s="180" t="s">
        <v>49</v>
      </c>
      <c r="S166" s="181"/>
    </row>
    <row r="167" spans="1:19" ht="45" x14ac:dyDescent="0.25">
      <c r="A167" s="141">
        <v>7</v>
      </c>
      <c r="B167" s="142" t="s">
        <v>149</v>
      </c>
      <c r="C167" s="174" t="s">
        <v>150</v>
      </c>
      <c r="D167" s="143">
        <v>71000674</v>
      </c>
      <c r="E167" s="143">
        <v>107627400</v>
      </c>
      <c r="F167" s="156">
        <v>600139638</v>
      </c>
      <c r="G167" s="175" t="s">
        <v>165</v>
      </c>
      <c r="H167" s="146" t="s">
        <v>59</v>
      </c>
      <c r="I167" s="146" t="s">
        <v>60</v>
      </c>
      <c r="J167" s="158" t="s">
        <v>152</v>
      </c>
      <c r="K167" s="176" t="s">
        <v>165</v>
      </c>
      <c r="L167" s="177">
        <v>324542</v>
      </c>
      <c r="M167" s="178">
        <v>275860.7</v>
      </c>
      <c r="N167" s="159" t="s">
        <v>166</v>
      </c>
      <c r="O167" s="160">
        <v>44531</v>
      </c>
      <c r="P167" s="179"/>
      <c r="Q167" s="154"/>
      <c r="R167" s="490" t="s">
        <v>644</v>
      </c>
      <c r="S167" s="181"/>
    </row>
    <row r="168" spans="1:19" ht="45" x14ac:dyDescent="0.25">
      <c r="A168" s="199">
        <v>8</v>
      </c>
      <c r="B168" s="142" t="s">
        <v>149</v>
      </c>
      <c r="C168" s="174" t="s">
        <v>150</v>
      </c>
      <c r="D168" s="143">
        <v>71000674</v>
      </c>
      <c r="E168" s="143">
        <v>107627400</v>
      </c>
      <c r="F168" s="156">
        <v>600139638</v>
      </c>
      <c r="G168" s="180" t="s">
        <v>167</v>
      </c>
      <c r="H168" s="146" t="s">
        <v>59</v>
      </c>
      <c r="I168" s="146" t="s">
        <v>60</v>
      </c>
      <c r="J168" s="158" t="s">
        <v>152</v>
      </c>
      <c r="K168" s="491" t="s">
        <v>167</v>
      </c>
      <c r="L168" s="492">
        <v>90000</v>
      </c>
      <c r="M168" s="485">
        <v>76500</v>
      </c>
      <c r="N168" s="269">
        <v>44805</v>
      </c>
      <c r="O168" s="270">
        <v>45992</v>
      </c>
      <c r="P168" s="493"/>
      <c r="Q168" s="201"/>
      <c r="R168" s="494" t="s">
        <v>49</v>
      </c>
      <c r="S168" s="495"/>
    </row>
    <row r="169" spans="1:19" ht="45.75" thickBot="1" x14ac:dyDescent="0.3">
      <c r="A169" s="202">
        <v>9</v>
      </c>
      <c r="B169" s="496" t="s">
        <v>149</v>
      </c>
      <c r="C169" s="497" t="s">
        <v>150</v>
      </c>
      <c r="D169" s="498">
        <v>71000674</v>
      </c>
      <c r="E169" s="498">
        <v>107627400</v>
      </c>
      <c r="F169" s="499">
        <v>600139638</v>
      </c>
      <c r="G169" s="500" t="s">
        <v>168</v>
      </c>
      <c r="H169" s="501" t="s">
        <v>59</v>
      </c>
      <c r="I169" s="501" t="s">
        <v>60</v>
      </c>
      <c r="J169" s="502" t="s">
        <v>152</v>
      </c>
      <c r="K169" s="503" t="s">
        <v>168</v>
      </c>
      <c r="L169" s="504">
        <v>150000</v>
      </c>
      <c r="M169" s="505">
        <v>127500</v>
      </c>
      <c r="N169" s="506">
        <v>44805</v>
      </c>
      <c r="O169" s="507">
        <v>45992</v>
      </c>
      <c r="P169" s="508"/>
      <c r="Q169" s="509"/>
      <c r="R169" s="510" t="s">
        <v>49</v>
      </c>
      <c r="S169" s="511"/>
    </row>
    <row r="170" spans="1:19" ht="45" x14ac:dyDescent="0.25">
      <c r="A170" s="342">
        <v>10</v>
      </c>
      <c r="B170" s="512" t="s">
        <v>149</v>
      </c>
      <c r="C170" s="512" t="s">
        <v>150</v>
      </c>
      <c r="D170" s="513">
        <v>71000674</v>
      </c>
      <c r="E170" s="513">
        <v>107627400</v>
      </c>
      <c r="F170" s="513">
        <v>600139638</v>
      </c>
      <c r="G170" s="512" t="s">
        <v>151</v>
      </c>
      <c r="H170" s="513" t="s">
        <v>59</v>
      </c>
      <c r="I170" s="513" t="s">
        <v>60</v>
      </c>
      <c r="J170" s="512" t="s">
        <v>152</v>
      </c>
      <c r="K170" s="512" t="s">
        <v>153</v>
      </c>
      <c r="L170" s="514">
        <v>100000</v>
      </c>
      <c r="M170" s="514">
        <v>85000</v>
      </c>
      <c r="N170" s="515">
        <v>44805</v>
      </c>
      <c r="O170" s="515">
        <v>45992</v>
      </c>
      <c r="P170" s="516"/>
      <c r="Q170" s="516"/>
      <c r="R170" s="517" t="s">
        <v>49</v>
      </c>
      <c r="S170" s="200"/>
    </row>
    <row r="172" spans="1:19" s="894" customFormat="1" ht="16.5" thickBot="1" x14ac:dyDescent="0.3">
      <c r="A172" s="894" t="s">
        <v>568</v>
      </c>
    </row>
    <row r="173" spans="1:19" ht="15" customHeight="1" x14ac:dyDescent="0.25">
      <c r="A173" s="895" t="s">
        <v>0</v>
      </c>
      <c r="B173" s="897" t="s">
        <v>1</v>
      </c>
      <c r="C173" s="898"/>
      <c r="D173" s="898"/>
      <c r="E173" s="898"/>
      <c r="F173" s="899"/>
      <c r="G173" s="895" t="s">
        <v>2</v>
      </c>
      <c r="H173" s="895" t="s">
        <v>3</v>
      </c>
      <c r="I173" s="900" t="s">
        <v>45</v>
      </c>
      <c r="J173" s="895" t="s">
        <v>4</v>
      </c>
      <c r="K173" s="895" t="s">
        <v>5</v>
      </c>
      <c r="L173" s="902" t="s">
        <v>6</v>
      </c>
      <c r="M173" s="903"/>
      <c r="N173" s="904" t="s">
        <v>7</v>
      </c>
      <c r="O173" s="905"/>
      <c r="P173" s="897" t="s">
        <v>8</v>
      </c>
      <c r="Q173" s="899"/>
      <c r="R173" s="904" t="s">
        <v>9</v>
      </c>
      <c r="S173" s="905"/>
    </row>
    <row r="174" spans="1:19" ht="102.75" thickBot="1" x14ac:dyDescent="0.3">
      <c r="A174" s="896"/>
      <c r="B174" s="229" t="s">
        <v>10</v>
      </c>
      <c r="C174" s="230" t="s">
        <v>11</v>
      </c>
      <c r="D174" s="230" t="s">
        <v>12</v>
      </c>
      <c r="E174" s="230" t="s">
        <v>13</v>
      </c>
      <c r="F174" s="233" t="s">
        <v>14</v>
      </c>
      <c r="G174" s="896"/>
      <c r="H174" s="896"/>
      <c r="I174" s="901"/>
      <c r="J174" s="896"/>
      <c r="K174" s="896"/>
      <c r="L174" s="6" t="s">
        <v>15</v>
      </c>
      <c r="M174" s="7" t="s">
        <v>16</v>
      </c>
      <c r="N174" s="227" t="s">
        <v>17</v>
      </c>
      <c r="O174" s="228" t="s">
        <v>18</v>
      </c>
      <c r="P174" s="227" t="s">
        <v>19</v>
      </c>
      <c r="Q174" s="198" t="s">
        <v>20</v>
      </c>
      <c r="R174" s="232" t="s">
        <v>21</v>
      </c>
      <c r="S174" s="228" t="s">
        <v>22</v>
      </c>
    </row>
    <row r="175" spans="1:19" ht="30" x14ac:dyDescent="0.25">
      <c r="A175" s="18">
        <v>1</v>
      </c>
      <c r="B175" s="19" t="s">
        <v>169</v>
      </c>
      <c r="C175" s="20" t="s">
        <v>170</v>
      </c>
      <c r="D175" s="21">
        <v>70631107</v>
      </c>
      <c r="E175" s="21">
        <v>107627990</v>
      </c>
      <c r="F175" s="22">
        <v>600139930</v>
      </c>
      <c r="G175" s="518" t="s">
        <v>171</v>
      </c>
      <c r="H175" s="24" t="s">
        <v>59</v>
      </c>
      <c r="I175" s="24" t="s">
        <v>72</v>
      </c>
      <c r="J175" s="24" t="s">
        <v>172</v>
      </c>
      <c r="K175" s="518" t="s">
        <v>171</v>
      </c>
      <c r="L175" s="422">
        <v>700000</v>
      </c>
      <c r="M175" s="519">
        <v>595000</v>
      </c>
      <c r="N175" s="27">
        <v>2022</v>
      </c>
      <c r="O175" s="28">
        <v>2023</v>
      </c>
      <c r="P175" s="63"/>
      <c r="Q175" s="36"/>
      <c r="R175" s="24" t="s">
        <v>49</v>
      </c>
      <c r="S175" s="24"/>
    </row>
    <row r="176" spans="1:19" ht="30.75" thickBot="1" x14ac:dyDescent="0.3">
      <c r="A176" s="37">
        <v>2</v>
      </c>
      <c r="B176" s="85" t="s">
        <v>169</v>
      </c>
      <c r="C176" s="81" t="s">
        <v>170</v>
      </c>
      <c r="D176" s="72">
        <v>70631107</v>
      </c>
      <c r="E176" s="72">
        <v>107627990</v>
      </c>
      <c r="F176" s="73">
        <v>600139930</v>
      </c>
      <c r="G176" s="520" t="s">
        <v>173</v>
      </c>
      <c r="H176" s="80" t="s">
        <v>59</v>
      </c>
      <c r="I176" s="80" t="s">
        <v>72</v>
      </c>
      <c r="J176" s="80" t="s">
        <v>172</v>
      </c>
      <c r="K176" s="520" t="s">
        <v>173</v>
      </c>
      <c r="L176" s="304">
        <v>600000</v>
      </c>
      <c r="M176" s="521">
        <v>510000</v>
      </c>
      <c r="N176" s="187">
        <v>2022</v>
      </c>
      <c r="O176" s="188">
        <v>2023</v>
      </c>
      <c r="P176" s="74"/>
      <c r="Q176" s="75"/>
      <c r="R176" s="80" t="s">
        <v>49</v>
      </c>
      <c r="S176" s="80"/>
    </row>
    <row r="179" spans="1:26" s="894" customFormat="1" ht="16.5" thickBot="1" x14ac:dyDescent="0.3">
      <c r="A179" s="894" t="s">
        <v>569</v>
      </c>
    </row>
    <row r="180" spans="1:26" ht="15" customHeight="1" x14ac:dyDescent="0.25">
      <c r="A180" s="895" t="s">
        <v>0</v>
      </c>
      <c r="B180" s="897" t="s">
        <v>1</v>
      </c>
      <c r="C180" s="898"/>
      <c r="D180" s="898"/>
      <c r="E180" s="898"/>
      <c r="F180" s="899"/>
      <c r="G180" s="895" t="s">
        <v>2</v>
      </c>
      <c r="H180" s="895" t="s">
        <v>3</v>
      </c>
      <c r="I180" s="900" t="s">
        <v>45</v>
      </c>
      <c r="J180" s="895" t="s">
        <v>4</v>
      </c>
      <c r="K180" s="895" t="s">
        <v>5</v>
      </c>
      <c r="L180" s="902" t="s">
        <v>6</v>
      </c>
      <c r="M180" s="903"/>
      <c r="N180" s="904" t="s">
        <v>7</v>
      </c>
      <c r="O180" s="905"/>
      <c r="P180" s="897" t="s">
        <v>8</v>
      </c>
      <c r="Q180" s="899"/>
      <c r="R180" s="904" t="s">
        <v>9</v>
      </c>
      <c r="S180" s="905"/>
    </row>
    <row r="181" spans="1:26" ht="102.75" thickBot="1" x14ac:dyDescent="0.3">
      <c r="A181" s="896"/>
      <c r="B181" s="229" t="s">
        <v>10</v>
      </c>
      <c r="C181" s="230" t="s">
        <v>11</v>
      </c>
      <c r="D181" s="230" t="s">
        <v>12</v>
      </c>
      <c r="E181" s="230" t="s">
        <v>13</v>
      </c>
      <c r="F181" s="233" t="s">
        <v>14</v>
      </c>
      <c r="G181" s="896"/>
      <c r="H181" s="896"/>
      <c r="I181" s="901"/>
      <c r="J181" s="896"/>
      <c r="K181" s="896"/>
      <c r="L181" s="6" t="s">
        <v>15</v>
      </c>
      <c r="M181" s="7" t="s">
        <v>16</v>
      </c>
      <c r="N181" s="227" t="s">
        <v>17</v>
      </c>
      <c r="O181" s="228" t="s">
        <v>18</v>
      </c>
      <c r="P181" s="227" t="s">
        <v>19</v>
      </c>
      <c r="Q181" s="198" t="s">
        <v>20</v>
      </c>
      <c r="R181" s="232" t="s">
        <v>21</v>
      </c>
      <c r="S181" s="228" t="s">
        <v>22</v>
      </c>
    </row>
    <row r="182" spans="1:26" ht="30" x14ac:dyDescent="0.25">
      <c r="A182" s="103">
        <v>1</v>
      </c>
      <c r="B182" s="104" t="s">
        <v>174</v>
      </c>
      <c r="C182" s="212" t="s">
        <v>170</v>
      </c>
      <c r="D182" s="106">
        <v>70631115</v>
      </c>
      <c r="E182" s="106">
        <v>107627779</v>
      </c>
      <c r="F182" s="107">
        <v>600139808</v>
      </c>
      <c r="G182" s="522" t="s">
        <v>175</v>
      </c>
      <c r="H182" s="109" t="s">
        <v>59</v>
      </c>
      <c r="I182" s="109" t="s">
        <v>72</v>
      </c>
      <c r="J182" s="109" t="s">
        <v>172</v>
      </c>
      <c r="K182" s="522" t="s">
        <v>175</v>
      </c>
      <c r="L182" s="182">
        <v>50000</v>
      </c>
      <c r="M182" s="111">
        <v>42500</v>
      </c>
      <c r="N182" s="213">
        <v>2022</v>
      </c>
      <c r="O182" s="214">
        <v>2023</v>
      </c>
      <c r="P182" s="192"/>
      <c r="Q182" s="194"/>
      <c r="R182" s="109" t="s">
        <v>49</v>
      </c>
      <c r="S182" s="109"/>
    </row>
    <row r="183" spans="1:26" ht="30" x14ac:dyDescent="0.25">
      <c r="A183" s="18">
        <v>2</v>
      </c>
      <c r="B183" s="19" t="s">
        <v>174</v>
      </c>
      <c r="C183" s="20" t="s">
        <v>170</v>
      </c>
      <c r="D183" s="21">
        <v>70631115</v>
      </c>
      <c r="E183" s="21">
        <v>107627779</v>
      </c>
      <c r="F183" s="22">
        <v>600139808</v>
      </c>
      <c r="G183" s="523" t="s">
        <v>176</v>
      </c>
      <c r="H183" s="24" t="s">
        <v>59</v>
      </c>
      <c r="I183" s="24" t="s">
        <v>72</v>
      </c>
      <c r="J183" s="24" t="s">
        <v>172</v>
      </c>
      <c r="K183" s="523" t="s">
        <v>176</v>
      </c>
      <c r="L183" s="77">
        <v>50000</v>
      </c>
      <c r="M183" s="26">
        <v>42500</v>
      </c>
      <c r="N183" s="27">
        <v>2022</v>
      </c>
      <c r="O183" s="28">
        <v>2023</v>
      </c>
      <c r="P183" s="63"/>
      <c r="Q183" s="36"/>
      <c r="R183" s="24" t="s">
        <v>49</v>
      </c>
      <c r="S183" s="24"/>
    </row>
    <row r="184" spans="1:26" ht="30.75" thickBot="1" x14ac:dyDescent="0.3">
      <c r="A184" s="37">
        <v>3</v>
      </c>
      <c r="B184" s="85" t="s">
        <v>174</v>
      </c>
      <c r="C184" s="81" t="s">
        <v>170</v>
      </c>
      <c r="D184" s="72">
        <v>70631115</v>
      </c>
      <c r="E184" s="72">
        <v>107627779</v>
      </c>
      <c r="F184" s="73">
        <v>600139808</v>
      </c>
      <c r="G184" s="524" t="s">
        <v>177</v>
      </c>
      <c r="H184" s="80" t="s">
        <v>59</v>
      </c>
      <c r="I184" s="80" t="s">
        <v>72</v>
      </c>
      <c r="J184" s="80" t="s">
        <v>172</v>
      </c>
      <c r="K184" s="524" t="s">
        <v>177</v>
      </c>
      <c r="L184" s="330">
        <v>300000</v>
      </c>
      <c r="M184" s="331">
        <v>255000</v>
      </c>
      <c r="N184" s="187">
        <v>2022</v>
      </c>
      <c r="O184" s="188">
        <v>2023</v>
      </c>
      <c r="P184" s="74"/>
      <c r="Q184" s="75"/>
      <c r="R184" s="80" t="s">
        <v>49</v>
      </c>
      <c r="S184" s="80"/>
    </row>
    <row r="187" spans="1:26" s="894" customFormat="1" ht="16.5" thickBot="1" x14ac:dyDescent="0.3">
      <c r="A187" s="894" t="s">
        <v>570</v>
      </c>
    </row>
    <row r="188" spans="1:26" ht="18" customHeight="1" thickBot="1" x14ac:dyDescent="0.3">
      <c r="A188" s="982" t="s">
        <v>0</v>
      </c>
      <c r="B188" s="985" t="s">
        <v>1</v>
      </c>
      <c r="C188" s="986"/>
      <c r="D188" s="986"/>
      <c r="E188" s="986"/>
      <c r="F188" s="987"/>
      <c r="G188" s="988" t="s">
        <v>2</v>
      </c>
      <c r="H188" s="982" t="s">
        <v>23</v>
      </c>
      <c r="I188" s="991" t="s">
        <v>45</v>
      </c>
      <c r="J188" s="982" t="s">
        <v>4</v>
      </c>
      <c r="K188" s="994" t="s">
        <v>5</v>
      </c>
      <c r="L188" s="997" t="s">
        <v>646</v>
      </c>
      <c r="M188" s="998"/>
      <c r="N188" s="999" t="s">
        <v>647</v>
      </c>
      <c r="O188" s="1000"/>
      <c r="P188" s="985" t="s">
        <v>648</v>
      </c>
      <c r="Q188" s="986"/>
      <c r="R188" s="986"/>
      <c r="S188" s="986"/>
      <c r="T188" s="986"/>
      <c r="U188" s="986"/>
      <c r="V188" s="986"/>
      <c r="W188" s="1001"/>
      <c r="X188" s="1001"/>
      <c r="Y188" s="1002" t="s">
        <v>9</v>
      </c>
      <c r="Z188" s="1003"/>
    </row>
    <row r="189" spans="1:26" ht="15" customHeight="1" x14ac:dyDescent="0.25">
      <c r="A189" s="983"/>
      <c r="B189" s="988" t="s">
        <v>10</v>
      </c>
      <c r="C189" s="1004" t="s">
        <v>11</v>
      </c>
      <c r="D189" s="1004" t="s">
        <v>12</v>
      </c>
      <c r="E189" s="1004" t="s">
        <v>13</v>
      </c>
      <c r="F189" s="974" t="s">
        <v>14</v>
      </c>
      <c r="G189" s="989"/>
      <c r="H189" s="983"/>
      <c r="I189" s="992"/>
      <c r="J189" s="983"/>
      <c r="K189" s="995"/>
      <c r="L189" s="976" t="s">
        <v>15</v>
      </c>
      <c r="M189" s="978" t="s">
        <v>649</v>
      </c>
      <c r="N189" s="980" t="s">
        <v>17</v>
      </c>
      <c r="O189" s="981" t="s">
        <v>18</v>
      </c>
      <c r="P189" s="1012" t="s">
        <v>27</v>
      </c>
      <c r="Q189" s="1013"/>
      <c r="R189" s="1013"/>
      <c r="S189" s="994"/>
      <c r="T189" s="1014" t="s">
        <v>28</v>
      </c>
      <c r="U189" s="1016" t="s">
        <v>548</v>
      </c>
      <c r="V189" s="1016" t="s">
        <v>48</v>
      </c>
      <c r="W189" s="1014" t="s">
        <v>29</v>
      </c>
      <c r="X189" s="1006" t="s">
        <v>46</v>
      </c>
      <c r="Y189" s="1008" t="s">
        <v>21</v>
      </c>
      <c r="Z189" s="1010" t="s">
        <v>22</v>
      </c>
    </row>
    <row r="190" spans="1:26" ht="68.25" thickBot="1" x14ac:dyDescent="0.3">
      <c r="A190" s="984"/>
      <c r="B190" s="990"/>
      <c r="C190" s="1005"/>
      <c r="D190" s="1005"/>
      <c r="E190" s="1005"/>
      <c r="F190" s="975"/>
      <c r="G190" s="990"/>
      <c r="H190" s="984"/>
      <c r="I190" s="993"/>
      <c r="J190" s="984"/>
      <c r="K190" s="996"/>
      <c r="L190" s="977"/>
      <c r="M190" s="979"/>
      <c r="N190" s="977"/>
      <c r="O190" s="979"/>
      <c r="P190" s="525" t="s">
        <v>43</v>
      </c>
      <c r="Q190" s="526" t="s">
        <v>650</v>
      </c>
      <c r="R190" s="526" t="s">
        <v>651</v>
      </c>
      <c r="S190" s="527" t="s">
        <v>652</v>
      </c>
      <c r="T190" s="1015"/>
      <c r="U190" s="1017"/>
      <c r="V190" s="1017"/>
      <c r="W190" s="1015"/>
      <c r="X190" s="1007"/>
      <c r="Y190" s="1009"/>
      <c r="Z190" s="1011"/>
    </row>
    <row r="191" spans="1:26" ht="31.5" x14ac:dyDescent="0.25">
      <c r="A191" s="528">
        <v>1</v>
      </c>
      <c r="B191" s="529" t="s">
        <v>178</v>
      </c>
      <c r="C191" s="530" t="s">
        <v>170</v>
      </c>
      <c r="D191" s="531" t="s">
        <v>653</v>
      </c>
      <c r="E191" s="531" t="s">
        <v>654</v>
      </c>
      <c r="F191" s="532" t="s">
        <v>655</v>
      </c>
      <c r="G191" s="533" t="s">
        <v>179</v>
      </c>
      <c r="H191" s="534" t="s">
        <v>59</v>
      </c>
      <c r="I191" s="534" t="s">
        <v>72</v>
      </c>
      <c r="J191" s="534" t="s">
        <v>172</v>
      </c>
      <c r="K191" s="533" t="s">
        <v>179</v>
      </c>
      <c r="L191" s="535">
        <v>2500000</v>
      </c>
      <c r="M191" s="536">
        <v>2125000</v>
      </c>
      <c r="N191" s="537">
        <v>44378</v>
      </c>
      <c r="O191" s="538">
        <v>45291</v>
      </c>
      <c r="P191" s="539"/>
      <c r="Q191" s="540"/>
      <c r="R191" s="540"/>
      <c r="S191" s="541"/>
      <c r="T191" s="528"/>
      <c r="U191" s="528"/>
      <c r="V191" s="528"/>
      <c r="W191" s="528"/>
      <c r="X191" s="528"/>
      <c r="Y191" s="542" t="s">
        <v>52</v>
      </c>
      <c r="Z191" s="543"/>
    </row>
    <row r="192" spans="1:26" ht="31.5" x14ac:dyDescent="0.25">
      <c r="A192" s="528">
        <v>2</v>
      </c>
      <c r="B192" s="529" t="s">
        <v>178</v>
      </c>
      <c r="C192" s="530" t="s">
        <v>170</v>
      </c>
      <c r="D192" s="531" t="s">
        <v>653</v>
      </c>
      <c r="E192" s="531" t="s">
        <v>654</v>
      </c>
      <c r="F192" s="532" t="s">
        <v>655</v>
      </c>
      <c r="G192" s="533" t="s">
        <v>180</v>
      </c>
      <c r="H192" s="534" t="s">
        <v>59</v>
      </c>
      <c r="I192" s="534" t="s">
        <v>72</v>
      </c>
      <c r="J192" s="534" t="s">
        <v>172</v>
      </c>
      <c r="K192" s="533" t="s">
        <v>180</v>
      </c>
      <c r="L192" s="535">
        <v>150000</v>
      </c>
      <c r="M192" s="536">
        <v>127500</v>
      </c>
      <c r="N192" s="537">
        <v>44378</v>
      </c>
      <c r="O192" s="538">
        <v>44774</v>
      </c>
      <c r="P192" s="539"/>
      <c r="Q192" s="540"/>
      <c r="R192" s="540"/>
      <c r="S192" s="541"/>
      <c r="T192" s="528"/>
      <c r="U192" s="528"/>
      <c r="V192" s="528"/>
      <c r="W192" s="528"/>
      <c r="X192" s="528"/>
      <c r="Y192" s="542" t="s">
        <v>52</v>
      </c>
      <c r="Z192" s="543"/>
    </row>
    <row r="193" spans="1:26" ht="31.5" x14ac:dyDescent="0.25">
      <c r="A193" s="528">
        <v>3</v>
      </c>
      <c r="B193" s="529" t="s">
        <v>178</v>
      </c>
      <c r="C193" s="530" t="s">
        <v>170</v>
      </c>
      <c r="D193" s="531" t="s">
        <v>653</v>
      </c>
      <c r="E193" s="531" t="s">
        <v>654</v>
      </c>
      <c r="F193" s="532" t="s">
        <v>655</v>
      </c>
      <c r="G193" s="533" t="s">
        <v>181</v>
      </c>
      <c r="H193" s="534" t="s">
        <v>59</v>
      </c>
      <c r="I193" s="534" t="s">
        <v>72</v>
      </c>
      <c r="J193" s="534" t="s">
        <v>172</v>
      </c>
      <c r="K193" s="533" t="s">
        <v>181</v>
      </c>
      <c r="L193" s="535">
        <v>80000</v>
      </c>
      <c r="M193" s="536">
        <v>68000</v>
      </c>
      <c r="N193" s="537">
        <v>44378</v>
      </c>
      <c r="O193" s="538">
        <v>44774</v>
      </c>
      <c r="P193" s="539"/>
      <c r="Q193" s="540"/>
      <c r="R193" s="540"/>
      <c r="S193" s="541"/>
      <c r="T193" s="528"/>
      <c r="U193" s="528"/>
      <c r="V193" s="528" t="s">
        <v>138</v>
      </c>
      <c r="W193" s="528"/>
      <c r="X193" s="528"/>
      <c r="Y193" s="542" t="s">
        <v>50</v>
      </c>
      <c r="Z193" s="543"/>
    </row>
    <row r="194" spans="1:26" ht="31.5" x14ac:dyDescent="0.25">
      <c r="A194" s="528">
        <v>4</v>
      </c>
      <c r="B194" s="544" t="s">
        <v>182</v>
      </c>
      <c r="C194" s="530" t="s">
        <v>170</v>
      </c>
      <c r="D194" s="545" t="s">
        <v>656</v>
      </c>
      <c r="E194" s="545" t="s">
        <v>657</v>
      </c>
      <c r="F194" s="546">
        <v>600140571</v>
      </c>
      <c r="G194" s="547" t="s">
        <v>183</v>
      </c>
      <c r="H194" s="548" t="s">
        <v>59</v>
      </c>
      <c r="I194" s="548" t="s">
        <v>72</v>
      </c>
      <c r="J194" s="548" t="s">
        <v>172</v>
      </c>
      <c r="K194" s="547" t="s">
        <v>183</v>
      </c>
      <c r="L194" s="549">
        <v>4000000</v>
      </c>
      <c r="M194" s="550">
        <v>3400000</v>
      </c>
      <c r="N194" s="551">
        <v>44805</v>
      </c>
      <c r="O194" s="552">
        <v>45261</v>
      </c>
      <c r="P194" s="553" t="s">
        <v>61</v>
      </c>
      <c r="Q194" s="554" t="s">
        <v>61</v>
      </c>
      <c r="R194" s="554" t="s">
        <v>61</v>
      </c>
      <c r="S194" s="555" t="s">
        <v>61</v>
      </c>
      <c r="T194" s="556"/>
      <c r="U194" s="556"/>
      <c r="V194" s="556"/>
      <c r="W194" s="556"/>
      <c r="X194" s="556"/>
      <c r="Y194" s="557" t="s">
        <v>49</v>
      </c>
      <c r="Z194" s="558"/>
    </row>
    <row r="195" spans="1:26" ht="31.5" x14ac:dyDescent="0.25">
      <c r="A195" s="528">
        <v>5</v>
      </c>
      <c r="B195" s="529" t="s">
        <v>182</v>
      </c>
      <c r="C195" s="530" t="s">
        <v>170</v>
      </c>
      <c r="D195" s="531" t="s">
        <v>656</v>
      </c>
      <c r="E195" s="531" t="s">
        <v>657</v>
      </c>
      <c r="F195" s="559">
        <v>600140571</v>
      </c>
      <c r="G195" s="533" t="s">
        <v>184</v>
      </c>
      <c r="H195" s="534" t="s">
        <v>59</v>
      </c>
      <c r="I195" s="534" t="s">
        <v>72</v>
      </c>
      <c r="J195" s="534" t="s">
        <v>172</v>
      </c>
      <c r="K195" s="533" t="s">
        <v>184</v>
      </c>
      <c r="L195" s="560">
        <v>2500000</v>
      </c>
      <c r="M195" s="561">
        <v>2125000</v>
      </c>
      <c r="N195" s="551">
        <v>44805</v>
      </c>
      <c r="O195" s="552">
        <v>45261</v>
      </c>
      <c r="P195" s="539" t="s">
        <v>61</v>
      </c>
      <c r="Q195" s="540" t="s">
        <v>61</v>
      </c>
      <c r="R195" s="540" t="s">
        <v>61</v>
      </c>
      <c r="S195" s="541" t="s">
        <v>61</v>
      </c>
      <c r="T195" s="528"/>
      <c r="U195" s="528"/>
      <c r="V195" s="528"/>
      <c r="W195" s="528"/>
      <c r="X195" s="528"/>
      <c r="Y195" s="542" t="s">
        <v>49</v>
      </c>
      <c r="Z195" s="543"/>
    </row>
    <row r="196" spans="1:26" ht="31.5" x14ac:dyDescent="0.25">
      <c r="A196" s="528">
        <v>6</v>
      </c>
      <c r="B196" s="529" t="s">
        <v>182</v>
      </c>
      <c r="C196" s="530" t="s">
        <v>170</v>
      </c>
      <c r="D196" s="531" t="s">
        <v>656</v>
      </c>
      <c r="E196" s="531" t="s">
        <v>657</v>
      </c>
      <c r="F196" s="559">
        <v>600140571</v>
      </c>
      <c r="G196" s="533" t="s">
        <v>185</v>
      </c>
      <c r="H196" s="534" t="s">
        <v>59</v>
      </c>
      <c r="I196" s="534" t="s">
        <v>72</v>
      </c>
      <c r="J196" s="534" t="s">
        <v>172</v>
      </c>
      <c r="K196" s="533" t="s">
        <v>185</v>
      </c>
      <c r="L196" s="562">
        <v>2000000</v>
      </c>
      <c r="M196" s="536">
        <v>1700000</v>
      </c>
      <c r="N196" s="563">
        <v>44805</v>
      </c>
      <c r="O196" s="538">
        <v>45261</v>
      </c>
      <c r="P196" s="539"/>
      <c r="Q196" s="540"/>
      <c r="R196" s="540" t="s">
        <v>61</v>
      </c>
      <c r="S196" s="541"/>
      <c r="T196" s="528"/>
      <c r="U196" s="528"/>
      <c r="V196" s="528"/>
      <c r="W196" s="528"/>
      <c r="X196" s="528"/>
      <c r="Y196" s="542" t="s">
        <v>49</v>
      </c>
      <c r="Z196" s="543"/>
    </row>
    <row r="197" spans="1:26" ht="31.5" x14ac:dyDescent="0.25">
      <c r="A197" s="528">
        <v>7</v>
      </c>
      <c r="B197" s="529" t="s">
        <v>182</v>
      </c>
      <c r="C197" s="530" t="s">
        <v>170</v>
      </c>
      <c r="D197" s="531" t="s">
        <v>656</v>
      </c>
      <c r="E197" s="531" t="s">
        <v>657</v>
      </c>
      <c r="F197" s="559">
        <v>600140571</v>
      </c>
      <c r="G197" s="533" t="s">
        <v>95</v>
      </c>
      <c r="H197" s="534" t="s">
        <v>59</v>
      </c>
      <c r="I197" s="534" t="s">
        <v>72</v>
      </c>
      <c r="J197" s="534" t="s">
        <v>172</v>
      </c>
      <c r="K197" s="533" t="s">
        <v>95</v>
      </c>
      <c r="L197" s="562">
        <v>2000000</v>
      </c>
      <c r="M197" s="536">
        <v>1700000</v>
      </c>
      <c r="N197" s="551">
        <v>44805</v>
      </c>
      <c r="O197" s="552">
        <v>45261</v>
      </c>
      <c r="P197" s="539"/>
      <c r="Q197" s="540"/>
      <c r="R197" s="540"/>
      <c r="S197" s="541"/>
      <c r="T197" s="528"/>
      <c r="U197" s="528"/>
      <c r="V197" s="528"/>
      <c r="W197" s="528"/>
      <c r="X197" s="528"/>
      <c r="Y197" s="542" t="s">
        <v>49</v>
      </c>
      <c r="Z197" s="543"/>
    </row>
    <row r="198" spans="1:26" ht="47.25" x14ac:dyDescent="0.25">
      <c r="A198" s="528">
        <v>8</v>
      </c>
      <c r="B198" s="529" t="s">
        <v>182</v>
      </c>
      <c r="C198" s="530" t="s">
        <v>170</v>
      </c>
      <c r="D198" s="531" t="s">
        <v>656</v>
      </c>
      <c r="E198" s="531" t="s">
        <v>657</v>
      </c>
      <c r="F198" s="559">
        <v>600140571</v>
      </c>
      <c r="G198" s="533" t="s">
        <v>186</v>
      </c>
      <c r="H198" s="534" t="s">
        <v>59</v>
      </c>
      <c r="I198" s="534" t="s">
        <v>72</v>
      </c>
      <c r="J198" s="534" t="s">
        <v>172</v>
      </c>
      <c r="K198" s="533" t="s">
        <v>186</v>
      </c>
      <c r="L198" s="562">
        <v>10000000</v>
      </c>
      <c r="M198" s="536">
        <v>8500000</v>
      </c>
      <c r="N198" s="564">
        <v>43101</v>
      </c>
      <c r="O198" s="552">
        <v>45261</v>
      </c>
      <c r="P198" s="539"/>
      <c r="Q198" s="540"/>
      <c r="R198" s="540"/>
      <c r="S198" s="541"/>
      <c r="T198" s="528"/>
      <c r="U198" s="528" t="s">
        <v>138</v>
      </c>
      <c r="V198" s="528"/>
      <c r="W198" s="528" t="s">
        <v>138</v>
      </c>
      <c r="X198" s="528"/>
      <c r="Y198" s="542" t="s">
        <v>50</v>
      </c>
      <c r="Z198" s="543"/>
    </row>
    <row r="199" spans="1:26" ht="31.5" x14ac:dyDescent="0.25">
      <c r="A199" s="528">
        <v>9</v>
      </c>
      <c r="B199" s="529" t="s">
        <v>182</v>
      </c>
      <c r="C199" s="530" t="s">
        <v>170</v>
      </c>
      <c r="D199" s="531" t="s">
        <v>656</v>
      </c>
      <c r="E199" s="531" t="s">
        <v>657</v>
      </c>
      <c r="F199" s="559">
        <v>600140571</v>
      </c>
      <c r="G199" s="533" t="s">
        <v>187</v>
      </c>
      <c r="H199" s="534" t="s">
        <v>59</v>
      </c>
      <c r="I199" s="534" t="s">
        <v>72</v>
      </c>
      <c r="J199" s="534" t="s">
        <v>172</v>
      </c>
      <c r="K199" s="533" t="s">
        <v>187</v>
      </c>
      <c r="L199" s="562">
        <v>10000000</v>
      </c>
      <c r="M199" s="536">
        <v>8500000</v>
      </c>
      <c r="N199" s="551">
        <v>44805</v>
      </c>
      <c r="O199" s="552">
        <v>45261</v>
      </c>
      <c r="P199" s="539"/>
      <c r="Q199" s="540"/>
      <c r="R199" s="540"/>
      <c r="S199" s="541"/>
      <c r="T199" s="528"/>
      <c r="U199" s="528" t="s">
        <v>138</v>
      </c>
      <c r="V199" s="528"/>
      <c r="W199" s="528" t="s">
        <v>138</v>
      </c>
      <c r="X199" s="528"/>
      <c r="Y199" s="542" t="s">
        <v>49</v>
      </c>
      <c r="Z199" s="543"/>
    </row>
    <row r="200" spans="1:26" ht="32.25" thickBot="1" x14ac:dyDescent="0.3">
      <c r="A200" s="565">
        <v>10</v>
      </c>
      <c r="B200" s="566" t="s">
        <v>182</v>
      </c>
      <c r="C200" s="567" t="s">
        <v>170</v>
      </c>
      <c r="D200" s="568" t="s">
        <v>656</v>
      </c>
      <c r="E200" s="568" t="s">
        <v>657</v>
      </c>
      <c r="F200" s="569">
        <v>600140571</v>
      </c>
      <c r="G200" s="570" t="s">
        <v>188</v>
      </c>
      <c r="H200" s="571" t="s">
        <v>59</v>
      </c>
      <c r="I200" s="571" t="s">
        <v>72</v>
      </c>
      <c r="J200" s="571" t="s">
        <v>172</v>
      </c>
      <c r="K200" s="570" t="s">
        <v>188</v>
      </c>
      <c r="L200" s="572">
        <v>15000000</v>
      </c>
      <c r="M200" s="573">
        <f>L200*0.85</f>
        <v>12750000</v>
      </c>
      <c r="N200" s="574">
        <v>44805</v>
      </c>
      <c r="O200" s="575">
        <v>45261</v>
      </c>
      <c r="P200" s="576"/>
      <c r="Q200" s="577"/>
      <c r="R200" s="577"/>
      <c r="S200" s="578"/>
      <c r="T200" s="565"/>
      <c r="U200" s="565"/>
      <c r="V200" s="565"/>
      <c r="W200" s="565"/>
      <c r="X200" s="565"/>
      <c r="Y200" s="579" t="s">
        <v>49</v>
      </c>
      <c r="Z200" s="580"/>
    </row>
    <row r="201" spans="1:26" ht="32.25" thickBot="1" x14ac:dyDescent="0.3">
      <c r="A201" s="565">
        <v>11</v>
      </c>
      <c r="B201" s="581" t="s">
        <v>178</v>
      </c>
      <c r="C201" s="582" t="s">
        <v>170</v>
      </c>
      <c r="D201" s="583" t="s">
        <v>653</v>
      </c>
      <c r="E201" s="583" t="s">
        <v>654</v>
      </c>
      <c r="F201" s="584" t="s">
        <v>655</v>
      </c>
      <c r="G201" s="585" t="s">
        <v>543</v>
      </c>
      <c r="H201" s="586" t="s">
        <v>59</v>
      </c>
      <c r="I201" s="586" t="s">
        <v>72</v>
      </c>
      <c r="J201" s="586" t="s">
        <v>172</v>
      </c>
      <c r="K201" s="585" t="s">
        <v>543</v>
      </c>
      <c r="L201" s="587" t="s">
        <v>658</v>
      </c>
      <c r="M201" s="573" t="e">
        <f>L201*0.85</f>
        <v>#VALUE!</v>
      </c>
      <c r="N201" s="574">
        <v>44805</v>
      </c>
      <c r="O201" s="575">
        <v>45261</v>
      </c>
      <c r="P201" s="576" t="s">
        <v>61</v>
      </c>
      <c r="Q201" s="577" t="s">
        <v>61</v>
      </c>
      <c r="R201" s="577"/>
      <c r="S201" s="578" t="s">
        <v>61</v>
      </c>
      <c r="T201" s="565"/>
      <c r="U201" s="565"/>
      <c r="V201" s="565"/>
      <c r="W201" s="565"/>
      <c r="X201" s="565" t="s">
        <v>61</v>
      </c>
      <c r="Y201" s="579" t="s">
        <v>49</v>
      </c>
      <c r="Z201" s="580"/>
    </row>
    <row r="204" spans="1:26" s="894" customFormat="1" ht="16.5" thickBot="1" x14ac:dyDescent="0.3">
      <c r="A204" s="894" t="s">
        <v>571</v>
      </c>
    </row>
    <row r="205" spans="1:26" ht="15" customHeight="1" x14ac:dyDescent="0.25">
      <c r="A205" s="895" t="s">
        <v>0</v>
      </c>
      <c r="B205" s="897" t="s">
        <v>1</v>
      </c>
      <c r="C205" s="898"/>
      <c r="D205" s="898"/>
      <c r="E205" s="898"/>
      <c r="F205" s="899"/>
      <c r="G205" s="895" t="s">
        <v>2</v>
      </c>
      <c r="H205" s="895" t="s">
        <v>3</v>
      </c>
      <c r="I205" s="900" t="s">
        <v>45</v>
      </c>
      <c r="J205" s="895" t="s">
        <v>4</v>
      </c>
      <c r="K205" s="895" t="s">
        <v>5</v>
      </c>
      <c r="L205" s="902" t="s">
        <v>6</v>
      </c>
      <c r="M205" s="903"/>
      <c r="N205" s="904" t="s">
        <v>7</v>
      </c>
      <c r="O205" s="905"/>
      <c r="P205" s="897" t="s">
        <v>8</v>
      </c>
      <c r="Q205" s="899"/>
      <c r="R205" s="904" t="s">
        <v>9</v>
      </c>
      <c r="S205" s="905"/>
    </row>
    <row r="206" spans="1:26" ht="102.75" thickBot="1" x14ac:dyDescent="0.3">
      <c r="A206" s="896"/>
      <c r="B206" s="229" t="s">
        <v>10</v>
      </c>
      <c r="C206" s="230" t="s">
        <v>11</v>
      </c>
      <c r="D206" s="230" t="s">
        <v>12</v>
      </c>
      <c r="E206" s="230" t="s">
        <v>13</v>
      </c>
      <c r="F206" s="233" t="s">
        <v>14</v>
      </c>
      <c r="G206" s="896"/>
      <c r="H206" s="896"/>
      <c r="I206" s="901"/>
      <c r="J206" s="896"/>
      <c r="K206" s="896"/>
      <c r="L206" s="6" t="s">
        <v>15</v>
      </c>
      <c r="M206" s="7" t="s">
        <v>16</v>
      </c>
      <c r="N206" s="227" t="s">
        <v>17</v>
      </c>
      <c r="O206" s="228" t="s">
        <v>18</v>
      </c>
      <c r="P206" s="227" t="s">
        <v>19</v>
      </c>
      <c r="Q206" s="198" t="s">
        <v>20</v>
      </c>
      <c r="R206" s="232" t="s">
        <v>21</v>
      </c>
      <c r="S206" s="228" t="s">
        <v>22</v>
      </c>
    </row>
    <row r="207" spans="1:26" ht="30" x14ac:dyDescent="0.25">
      <c r="A207" s="18">
        <v>1</v>
      </c>
      <c r="B207" s="19" t="s">
        <v>189</v>
      </c>
      <c r="C207" s="20" t="s">
        <v>190</v>
      </c>
      <c r="D207" s="277">
        <v>75029359</v>
      </c>
      <c r="E207" s="277">
        <v>107626217</v>
      </c>
      <c r="F207" s="278">
        <v>600138771</v>
      </c>
      <c r="G207" s="23" t="s">
        <v>191</v>
      </c>
      <c r="H207" s="24" t="s">
        <v>59</v>
      </c>
      <c r="I207" s="24" t="s">
        <v>72</v>
      </c>
      <c r="J207" s="24" t="s">
        <v>192</v>
      </c>
      <c r="K207" s="23" t="s">
        <v>191</v>
      </c>
      <c r="L207" s="61">
        <v>1000000</v>
      </c>
      <c r="M207" s="62">
        <v>850000</v>
      </c>
      <c r="N207" s="116">
        <v>44197</v>
      </c>
      <c r="O207" s="117">
        <v>44896</v>
      </c>
      <c r="P207" s="303"/>
      <c r="Q207" s="195"/>
      <c r="R207" s="24" t="s">
        <v>50</v>
      </c>
      <c r="S207" s="24"/>
    </row>
    <row r="208" spans="1:26" ht="30.75" thickBot="1" x14ac:dyDescent="0.3">
      <c r="A208" s="18">
        <v>2</v>
      </c>
      <c r="B208" s="19" t="s">
        <v>189</v>
      </c>
      <c r="C208" s="20" t="s">
        <v>190</v>
      </c>
      <c r="D208" s="277">
        <v>75029359</v>
      </c>
      <c r="E208" s="277">
        <v>107626217</v>
      </c>
      <c r="F208" s="278">
        <v>600138771</v>
      </c>
      <c r="G208" s="23" t="s">
        <v>193</v>
      </c>
      <c r="H208" s="24" t="s">
        <v>59</v>
      </c>
      <c r="I208" s="24" t="s">
        <v>72</v>
      </c>
      <c r="J208" s="24" t="s">
        <v>192</v>
      </c>
      <c r="K208" s="23" t="s">
        <v>193</v>
      </c>
      <c r="L208" s="61">
        <v>200000</v>
      </c>
      <c r="M208" s="62">
        <v>170000</v>
      </c>
      <c r="N208" s="302">
        <v>44805</v>
      </c>
      <c r="O208" s="588">
        <v>45261</v>
      </c>
      <c r="P208" s="303"/>
      <c r="Q208" s="195"/>
      <c r="R208" s="24" t="s">
        <v>49</v>
      </c>
      <c r="S208" s="24"/>
    </row>
    <row r="209" spans="1:19" ht="30.75" thickBot="1" x14ac:dyDescent="0.3">
      <c r="A209" s="37">
        <v>3</v>
      </c>
      <c r="B209" s="85" t="s">
        <v>189</v>
      </c>
      <c r="C209" s="81" t="s">
        <v>190</v>
      </c>
      <c r="D209" s="102">
        <v>75029359</v>
      </c>
      <c r="E209" s="102">
        <v>107626217</v>
      </c>
      <c r="F209" s="286">
        <v>600138771</v>
      </c>
      <c r="G209" s="38" t="s">
        <v>194</v>
      </c>
      <c r="H209" s="80" t="s">
        <v>59</v>
      </c>
      <c r="I209" s="80" t="s">
        <v>72</v>
      </c>
      <c r="J209" s="80" t="s">
        <v>192</v>
      </c>
      <c r="K209" s="38" t="s">
        <v>195</v>
      </c>
      <c r="L209" s="191">
        <v>10000000</v>
      </c>
      <c r="M209" s="68">
        <v>8500000</v>
      </c>
      <c r="N209" s="302">
        <v>44805</v>
      </c>
      <c r="O209" s="217">
        <v>45261</v>
      </c>
      <c r="P209" s="127" t="s">
        <v>61</v>
      </c>
      <c r="Q209" s="128"/>
      <c r="R209" s="80" t="s">
        <v>49</v>
      </c>
      <c r="S209" s="80"/>
    </row>
    <row r="210" spans="1:19" ht="30.75" thickBot="1" x14ac:dyDescent="0.3">
      <c r="A210" s="333">
        <v>4</v>
      </c>
      <c r="B210" s="334" t="s">
        <v>189</v>
      </c>
      <c r="C210" s="589" t="s">
        <v>190</v>
      </c>
      <c r="D210" s="336">
        <v>75029359</v>
      </c>
      <c r="E210" s="336">
        <v>107626217</v>
      </c>
      <c r="F210" s="590">
        <v>600138771</v>
      </c>
      <c r="G210" s="339" t="s">
        <v>659</v>
      </c>
      <c r="H210" s="340" t="s">
        <v>59</v>
      </c>
      <c r="I210" s="340" t="s">
        <v>72</v>
      </c>
      <c r="J210" s="340" t="s">
        <v>192</v>
      </c>
      <c r="K210" s="339" t="s">
        <v>659</v>
      </c>
      <c r="L210" s="591">
        <v>48000000</v>
      </c>
      <c r="M210" s="592">
        <f>L210*0.85</f>
        <v>40800000</v>
      </c>
      <c r="N210" s="302">
        <v>44927</v>
      </c>
      <c r="O210" s="588">
        <v>45627</v>
      </c>
      <c r="P210" s="593" t="s">
        <v>61</v>
      </c>
      <c r="Q210" s="594"/>
      <c r="R210" s="340" t="s">
        <v>49</v>
      </c>
      <c r="S210" s="340" t="s">
        <v>660</v>
      </c>
    </row>
    <row r="212" spans="1:19" s="894" customFormat="1" ht="16.5" thickBot="1" x14ac:dyDescent="0.3">
      <c r="A212" s="894" t="s">
        <v>572</v>
      </c>
    </row>
    <row r="213" spans="1:19" ht="15" customHeight="1" x14ac:dyDescent="0.25">
      <c r="A213" s="895" t="s">
        <v>0</v>
      </c>
      <c r="B213" s="897" t="s">
        <v>1</v>
      </c>
      <c r="C213" s="898"/>
      <c r="D213" s="898"/>
      <c r="E213" s="898"/>
      <c r="F213" s="899"/>
      <c r="G213" s="895" t="s">
        <v>2</v>
      </c>
      <c r="H213" s="895" t="s">
        <v>3</v>
      </c>
      <c r="I213" s="900" t="s">
        <v>45</v>
      </c>
      <c r="J213" s="895" t="s">
        <v>4</v>
      </c>
      <c r="K213" s="895" t="s">
        <v>5</v>
      </c>
      <c r="L213" s="902" t="s">
        <v>6</v>
      </c>
      <c r="M213" s="903"/>
      <c r="N213" s="904" t="s">
        <v>7</v>
      </c>
      <c r="O213" s="905"/>
      <c r="P213" s="897" t="s">
        <v>8</v>
      </c>
      <c r="Q213" s="899"/>
      <c r="R213" s="904" t="s">
        <v>9</v>
      </c>
      <c r="S213" s="905"/>
    </row>
    <row r="214" spans="1:19" ht="102.75" thickBot="1" x14ac:dyDescent="0.3">
      <c r="A214" s="896"/>
      <c r="B214" s="229" t="s">
        <v>10</v>
      </c>
      <c r="C214" s="230" t="s">
        <v>11</v>
      </c>
      <c r="D214" s="230" t="s">
        <v>12</v>
      </c>
      <c r="E214" s="230" t="s">
        <v>13</v>
      </c>
      <c r="F214" s="233" t="s">
        <v>14</v>
      </c>
      <c r="G214" s="896"/>
      <c r="H214" s="896"/>
      <c r="I214" s="901"/>
      <c r="J214" s="896"/>
      <c r="K214" s="896"/>
      <c r="L214" s="6" t="s">
        <v>15</v>
      </c>
      <c r="M214" s="7" t="s">
        <v>16</v>
      </c>
      <c r="N214" s="227" t="s">
        <v>17</v>
      </c>
      <c r="O214" s="228" t="s">
        <v>18</v>
      </c>
      <c r="P214" s="227" t="s">
        <v>19</v>
      </c>
      <c r="Q214" s="198" t="s">
        <v>20</v>
      </c>
      <c r="R214" s="232" t="s">
        <v>21</v>
      </c>
      <c r="S214" s="228" t="s">
        <v>22</v>
      </c>
    </row>
    <row r="215" spans="1:19" ht="30.75" thickBot="1" x14ac:dyDescent="0.3">
      <c r="A215" s="103">
        <v>1</v>
      </c>
      <c r="B215" s="104" t="s">
        <v>196</v>
      </c>
      <c r="C215" s="212" t="s">
        <v>197</v>
      </c>
      <c r="D215" s="106">
        <v>75027097</v>
      </c>
      <c r="E215" s="106">
        <v>107626497</v>
      </c>
      <c r="F215" s="107">
        <v>600138941</v>
      </c>
      <c r="G215" s="108" t="s">
        <v>198</v>
      </c>
      <c r="H215" s="109" t="s">
        <v>59</v>
      </c>
      <c r="I215" s="109" t="s">
        <v>60</v>
      </c>
      <c r="J215" s="109" t="s">
        <v>199</v>
      </c>
      <c r="K215" s="108" t="s">
        <v>198</v>
      </c>
      <c r="L215" s="182">
        <v>160000</v>
      </c>
      <c r="M215" s="111">
        <f>L215*0.85</f>
        <v>136000</v>
      </c>
      <c r="N215" s="293">
        <v>44805</v>
      </c>
      <c r="O215" s="113">
        <v>45261</v>
      </c>
      <c r="P215" s="192"/>
      <c r="Q215" s="194"/>
      <c r="R215" s="109" t="s">
        <v>53</v>
      </c>
      <c r="S215" s="109"/>
    </row>
    <row r="216" spans="1:19" ht="30.75" thickBot="1" x14ac:dyDescent="0.3">
      <c r="A216" s="18">
        <v>2</v>
      </c>
      <c r="B216" s="19" t="s">
        <v>196</v>
      </c>
      <c r="C216" s="20" t="s">
        <v>197</v>
      </c>
      <c r="D216" s="21">
        <v>75027097</v>
      </c>
      <c r="E216" s="21">
        <v>107626497</v>
      </c>
      <c r="F216" s="22">
        <v>600138941</v>
      </c>
      <c r="G216" s="23" t="s">
        <v>200</v>
      </c>
      <c r="H216" s="24" t="s">
        <v>59</v>
      </c>
      <c r="I216" s="24" t="s">
        <v>60</v>
      </c>
      <c r="J216" s="24" t="s">
        <v>199</v>
      </c>
      <c r="K216" s="23" t="s">
        <v>200</v>
      </c>
      <c r="L216" s="77">
        <v>100000</v>
      </c>
      <c r="M216" s="62">
        <f>L216*0.85</f>
        <v>85000</v>
      </c>
      <c r="N216" s="293">
        <v>44806</v>
      </c>
      <c r="O216" s="117">
        <v>45261</v>
      </c>
      <c r="P216" s="63"/>
      <c r="Q216" s="36"/>
      <c r="R216" s="24" t="s">
        <v>53</v>
      </c>
      <c r="S216" s="24"/>
    </row>
    <row r="217" spans="1:19" ht="30.75" thickBot="1" x14ac:dyDescent="0.3">
      <c r="A217" s="18">
        <v>3</v>
      </c>
      <c r="B217" s="19" t="s">
        <v>196</v>
      </c>
      <c r="C217" s="20" t="s">
        <v>197</v>
      </c>
      <c r="D217" s="21">
        <v>75027097</v>
      </c>
      <c r="E217" s="21">
        <v>107626497</v>
      </c>
      <c r="F217" s="22">
        <v>600138941</v>
      </c>
      <c r="G217" s="23" t="s">
        <v>201</v>
      </c>
      <c r="H217" s="24" t="s">
        <v>59</v>
      </c>
      <c r="I217" s="24" t="s">
        <v>60</v>
      </c>
      <c r="J217" s="24" t="s">
        <v>199</v>
      </c>
      <c r="K217" s="23" t="s">
        <v>201</v>
      </c>
      <c r="L217" s="77">
        <v>180000</v>
      </c>
      <c r="M217" s="62">
        <f>L217*0.85</f>
        <v>153000</v>
      </c>
      <c r="N217" s="293">
        <v>44807</v>
      </c>
      <c r="O217" s="117">
        <v>45261</v>
      </c>
      <c r="P217" s="63"/>
      <c r="Q217" s="36"/>
      <c r="R217" s="24" t="s">
        <v>53</v>
      </c>
      <c r="S217" s="24"/>
    </row>
    <row r="218" spans="1:19" ht="30.75" thickBot="1" x14ac:dyDescent="0.3">
      <c r="A218" s="37">
        <v>4</v>
      </c>
      <c r="B218" s="85" t="s">
        <v>196</v>
      </c>
      <c r="C218" s="81" t="s">
        <v>197</v>
      </c>
      <c r="D218" s="72">
        <v>75027097</v>
      </c>
      <c r="E218" s="72">
        <v>107626497</v>
      </c>
      <c r="F218" s="73">
        <v>600138941</v>
      </c>
      <c r="G218" s="38" t="s">
        <v>202</v>
      </c>
      <c r="H218" s="80" t="s">
        <v>59</v>
      </c>
      <c r="I218" s="80" t="s">
        <v>60</v>
      </c>
      <c r="J218" s="80" t="s">
        <v>199</v>
      </c>
      <c r="K218" s="38" t="s">
        <v>202</v>
      </c>
      <c r="L218" s="67">
        <v>200000</v>
      </c>
      <c r="M218" s="68">
        <f>L218*0.85</f>
        <v>170000</v>
      </c>
      <c r="N218" s="293">
        <v>44808</v>
      </c>
      <c r="O218" s="217">
        <v>45261</v>
      </c>
      <c r="P218" s="74"/>
      <c r="Q218" s="75"/>
      <c r="R218" s="80" t="s">
        <v>53</v>
      </c>
      <c r="S218" s="80"/>
    </row>
    <row r="221" spans="1:19" s="894" customFormat="1" ht="16.5" thickBot="1" x14ac:dyDescent="0.3">
      <c r="A221" s="894" t="s">
        <v>573</v>
      </c>
    </row>
    <row r="222" spans="1:19" ht="15" customHeight="1" x14ac:dyDescent="0.25">
      <c r="A222" s="895" t="s">
        <v>0</v>
      </c>
      <c r="B222" s="897" t="s">
        <v>1</v>
      </c>
      <c r="C222" s="898"/>
      <c r="D222" s="898"/>
      <c r="E222" s="898"/>
      <c r="F222" s="899"/>
      <c r="G222" s="895" t="s">
        <v>2</v>
      </c>
      <c r="H222" s="895" t="s">
        <v>3</v>
      </c>
      <c r="I222" s="900" t="s">
        <v>45</v>
      </c>
      <c r="J222" s="895" t="s">
        <v>4</v>
      </c>
      <c r="K222" s="895" t="s">
        <v>5</v>
      </c>
      <c r="L222" s="902" t="s">
        <v>6</v>
      </c>
      <c r="M222" s="903"/>
      <c r="N222" s="904" t="s">
        <v>7</v>
      </c>
      <c r="O222" s="905"/>
      <c r="P222" s="897" t="s">
        <v>8</v>
      </c>
      <c r="Q222" s="899"/>
      <c r="R222" s="904" t="s">
        <v>9</v>
      </c>
      <c r="S222" s="905"/>
    </row>
    <row r="223" spans="1:19" ht="102.75" thickBot="1" x14ac:dyDescent="0.3">
      <c r="A223" s="896"/>
      <c r="B223" s="229" t="s">
        <v>10</v>
      </c>
      <c r="C223" s="230" t="s">
        <v>11</v>
      </c>
      <c r="D223" s="230" t="s">
        <v>12</v>
      </c>
      <c r="E223" s="230" t="s">
        <v>13</v>
      </c>
      <c r="F223" s="233" t="s">
        <v>14</v>
      </c>
      <c r="G223" s="896"/>
      <c r="H223" s="896"/>
      <c r="I223" s="901"/>
      <c r="J223" s="896"/>
      <c r="K223" s="896"/>
      <c r="L223" s="6" t="s">
        <v>15</v>
      </c>
      <c r="M223" s="7" t="s">
        <v>16</v>
      </c>
      <c r="N223" s="227" t="s">
        <v>17</v>
      </c>
      <c r="O223" s="228" t="s">
        <v>18</v>
      </c>
      <c r="P223" s="227" t="s">
        <v>19</v>
      </c>
      <c r="Q223" s="198" t="s">
        <v>20</v>
      </c>
      <c r="R223" s="232" t="s">
        <v>21</v>
      </c>
      <c r="S223" s="228" t="s">
        <v>22</v>
      </c>
    </row>
    <row r="224" spans="1:19" ht="30" x14ac:dyDescent="0.25">
      <c r="A224" s="103">
        <v>1</v>
      </c>
      <c r="B224" s="104" t="s">
        <v>203</v>
      </c>
      <c r="C224" s="212" t="s">
        <v>204</v>
      </c>
      <c r="D224" s="106">
        <v>70640220</v>
      </c>
      <c r="E224" s="291">
        <v>107620260</v>
      </c>
      <c r="F224" s="292">
        <v>600131718</v>
      </c>
      <c r="G224" s="595" t="s">
        <v>661</v>
      </c>
      <c r="H224" s="109" t="s">
        <v>59</v>
      </c>
      <c r="I224" s="109" t="s">
        <v>60</v>
      </c>
      <c r="J224" s="109" t="s">
        <v>205</v>
      </c>
      <c r="K224" s="595" t="s">
        <v>661</v>
      </c>
      <c r="L224" s="596">
        <v>2000000</v>
      </c>
      <c r="M224" s="597">
        <v>1700000</v>
      </c>
      <c r="N224" s="598">
        <v>45078</v>
      </c>
      <c r="O224" s="599">
        <v>45170</v>
      </c>
      <c r="P224" s="192"/>
      <c r="Q224" s="194"/>
      <c r="R224" s="600" t="s">
        <v>53</v>
      </c>
      <c r="S224" s="109"/>
    </row>
    <row r="225" spans="1:26" ht="30" x14ac:dyDescent="0.25">
      <c r="A225" s="18">
        <v>2</v>
      </c>
      <c r="B225" s="19" t="s">
        <v>203</v>
      </c>
      <c r="C225" s="20" t="s">
        <v>204</v>
      </c>
      <c r="D225" s="21">
        <v>70640220</v>
      </c>
      <c r="E225" s="277">
        <v>107620260</v>
      </c>
      <c r="F225" s="278">
        <v>600131718</v>
      </c>
      <c r="G225" s="23" t="s">
        <v>206</v>
      </c>
      <c r="H225" s="24" t="s">
        <v>59</v>
      </c>
      <c r="I225" s="24" t="s">
        <v>60</v>
      </c>
      <c r="J225" s="24" t="s">
        <v>205</v>
      </c>
      <c r="K225" s="23" t="s">
        <v>206</v>
      </c>
      <c r="L225" s="61">
        <v>1000000</v>
      </c>
      <c r="M225" s="62">
        <v>850000</v>
      </c>
      <c r="N225" s="116">
        <v>43101</v>
      </c>
      <c r="O225" s="117">
        <v>43800</v>
      </c>
      <c r="P225" s="63"/>
      <c r="Q225" s="36"/>
      <c r="R225" s="24" t="s">
        <v>52</v>
      </c>
      <c r="S225" s="24"/>
    </row>
    <row r="226" spans="1:26" ht="30" x14ac:dyDescent="0.25">
      <c r="A226" s="18">
        <v>3</v>
      </c>
      <c r="B226" s="19" t="s">
        <v>203</v>
      </c>
      <c r="C226" s="20" t="s">
        <v>204</v>
      </c>
      <c r="D226" s="21">
        <v>70640220</v>
      </c>
      <c r="E226" s="277">
        <v>107620260</v>
      </c>
      <c r="F226" s="278">
        <v>600131718</v>
      </c>
      <c r="G226" s="23" t="s">
        <v>207</v>
      </c>
      <c r="H226" s="24" t="s">
        <v>59</v>
      </c>
      <c r="I226" s="24" t="s">
        <v>60</v>
      </c>
      <c r="J226" s="24" t="s">
        <v>205</v>
      </c>
      <c r="K226" s="23" t="s">
        <v>207</v>
      </c>
      <c r="L226" s="279">
        <v>2000000</v>
      </c>
      <c r="M226" s="280">
        <v>1700000</v>
      </c>
      <c r="N226" s="281">
        <v>45383</v>
      </c>
      <c r="O226" s="282">
        <v>45566</v>
      </c>
      <c r="P226" s="63"/>
      <c r="Q226" s="36"/>
      <c r="R226" s="600" t="s">
        <v>49</v>
      </c>
      <c r="S226" s="24"/>
    </row>
    <row r="227" spans="1:26" ht="30" x14ac:dyDescent="0.25">
      <c r="A227" s="18">
        <v>4</v>
      </c>
      <c r="B227" s="19" t="s">
        <v>203</v>
      </c>
      <c r="C227" s="20" t="s">
        <v>204</v>
      </c>
      <c r="D227" s="21">
        <v>70640220</v>
      </c>
      <c r="E227" s="277">
        <v>107620260</v>
      </c>
      <c r="F227" s="278">
        <v>600131718</v>
      </c>
      <c r="G227" s="23" t="s">
        <v>208</v>
      </c>
      <c r="H227" s="24" t="s">
        <v>59</v>
      </c>
      <c r="I227" s="24" t="s">
        <v>60</v>
      </c>
      <c r="J227" s="24" t="s">
        <v>205</v>
      </c>
      <c r="K227" s="23" t="s">
        <v>208</v>
      </c>
      <c r="L227" s="61">
        <v>2000000</v>
      </c>
      <c r="M227" s="62">
        <v>1700000</v>
      </c>
      <c r="N227" s="601">
        <v>44562</v>
      </c>
      <c r="O227" s="602">
        <v>44896</v>
      </c>
      <c r="P227" s="63"/>
      <c r="Q227" s="36"/>
      <c r="R227" s="600" t="s">
        <v>52</v>
      </c>
      <c r="S227" s="24"/>
    </row>
    <row r="228" spans="1:26" ht="30" x14ac:dyDescent="0.25">
      <c r="A228" s="18">
        <v>5</v>
      </c>
      <c r="B228" s="19" t="s">
        <v>203</v>
      </c>
      <c r="C228" s="20" t="s">
        <v>204</v>
      </c>
      <c r="D228" s="21">
        <v>70640220</v>
      </c>
      <c r="E228" s="277">
        <v>107620260</v>
      </c>
      <c r="F228" s="278">
        <v>600131718</v>
      </c>
      <c r="G228" s="23" t="s">
        <v>209</v>
      </c>
      <c r="H228" s="24" t="s">
        <v>59</v>
      </c>
      <c r="I228" s="24" t="s">
        <v>60</v>
      </c>
      <c r="J228" s="24" t="s">
        <v>205</v>
      </c>
      <c r="K228" s="23" t="s">
        <v>209</v>
      </c>
      <c r="L228" s="279">
        <v>300000</v>
      </c>
      <c r="M228" s="280">
        <v>255000</v>
      </c>
      <c r="N228" s="281">
        <v>45078</v>
      </c>
      <c r="O228" s="282">
        <v>45139</v>
      </c>
      <c r="P228" s="63"/>
      <c r="Q228" s="36"/>
      <c r="R228" s="24" t="s">
        <v>49</v>
      </c>
      <c r="S228" s="24"/>
    </row>
    <row r="229" spans="1:26" ht="30" x14ac:dyDescent="0.25">
      <c r="A229" s="18">
        <v>6</v>
      </c>
      <c r="B229" s="19" t="s">
        <v>203</v>
      </c>
      <c r="C229" s="20" t="s">
        <v>204</v>
      </c>
      <c r="D229" s="21">
        <v>70640220</v>
      </c>
      <c r="E229" s="277">
        <v>107620260</v>
      </c>
      <c r="F229" s="278">
        <v>600131718</v>
      </c>
      <c r="G229" s="23" t="s">
        <v>210</v>
      </c>
      <c r="H229" s="24" t="s">
        <v>59</v>
      </c>
      <c r="I229" s="24" t="s">
        <v>60</v>
      </c>
      <c r="J229" s="24" t="s">
        <v>205</v>
      </c>
      <c r="K229" s="23" t="s">
        <v>211</v>
      </c>
      <c r="L229" s="279">
        <v>300000</v>
      </c>
      <c r="M229" s="280">
        <v>255000</v>
      </c>
      <c r="N229" s="284">
        <v>45108</v>
      </c>
      <c r="O229" s="603">
        <v>45139</v>
      </c>
      <c r="P229" s="63"/>
      <c r="Q229" s="36"/>
      <c r="R229" s="24" t="s">
        <v>49</v>
      </c>
      <c r="S229" s="24"/>
    </row>
    <row r="230" spans="1:26" ht="30" x14ac:dyDescent="0.25">
      <c r="A230" s="18">
        <v>7</v>
      </c>
      <c r="B230" s="19" t="s">
        <v>203</v>
      </c>
      <c r="C230" s="20" t="s">
        <v>204</v>
      </c>
      <c r="D230" s="21">
        <v>70640220</v>
      </c>
      <c r="E230" s="277">
        <v>107620260</v>
      </c>
      <c r="F230" s="278">
        <v>600131718</v>
      </c>
      <c r="G230" s="23" t="s">
        <v>212</v>
      </c>
      <c r="H230" s="24" t="s">
        <v>59</v>
      </c>
      <c r="I230" s="24" t="s">
        <v>60</v>
      </c>
      <c r="J230" s="24" t="s">
        <v>205</v>
      </c>
      <c r="K230" s="23" t="s">
        <v>662</v>
      </c>
      <c r="L230" s="279">
        <v>250000</v>
      </c>
      <c r="M230" s="280">
        <f>L230*0.85</f>
        <v>212500</v>
      </c>
      <c r="N230" s="284">
        <v>45078</v>
      </c>
      <c r="O230" s="282">
        <v>45139</v>
      </c>
      <c r="P230" s="63"/>
      <c r="Q230" s="36"/>
      <c r="R230" s="600" t="s">
        <v>49</v>
      </c>
      <c r="S230" s="24"/>
    </row>
    <row r="231" spans="1:26" ht="30.75" thickBot="1" x14ac:dyDescent="0.3">
      <c r="A231" s="37">
        <v>8</v>
      </c>
      <c r="B231" s="85" t="s">
        <v>203</v>
      </c>
      <c r="C231" s="81" t="s">
        <v>204</v>
      </c>
      <c r="D231" s="72">
        <v>70640220</v>
      </c>
      <c r="E231" s="102">
        <v>107620260</v>
      </c>
      <c r="F231" s="286">
        <v>600131718</v>
      </c>
      <c r="G231" s="38" t="s">
        <v>663</v>
      </c>
      <c r="H231" s="80" t="s">
        <v>59</v>
      </c>
      <c r="I231" s="80" t="s">
        <v>60</v>
      </c>
      <c r="J231" s="80" t="s">
        <v>205</v>
      </c>
      <c r="K231" s="38" t="s">
        <v>213</v>
      </c>
      <c r="L231" s="304">
        <v>7000000</v>
      </c>
      <c r="M231" s="288">
        <v>5950000</v>
      </c>
      <c r="N231" s="604">
        <v>45078</v>
      </c>
      <c r="O231" s="290">
        <v>45474</v>
      </c>
      <c r="P231" s="71" t="s">
        <v>61</v>
      </c>
      <c r="Q231" s="73" t="s">
        <v>61</v>
      </c>
      <c r="R231" s="600" t="s">
        <v>49</v>
      </c>
      <c r="S231" s="80"/>
    </row>
    <row r="232" spans="1:26" ht="30.75" thickBot="1" x14ac:dyDescent="0.3">
      <c r="A232" s="605">
        <v>9</v>
      </c>
      <c r="B232" s="606" t="s">
        <v>203</v>
      </c>
      <c r="C232" s="607" t="s">
        <v>204</v>
      </c>
      <c r="D232" s="608">
        <v>70640220</v>
      </c>
      <c r="E232" s="609">
        <v>102008060</v>
      </c>
      <c r="F232" s="609">
        <v>600131718</v>
      </c>
      <c r="G232" s="610" t="s">
        <v>664</v>
      </c>
      <c r="H232" s="607" t="s">
        <v>59</v>
      </c>
      <c r="I232" s="607" t="s">
        <v>60</v>
      </c>
      <c r="J232" s="607" t="s">
        <v>205</v>
      </c>
      <c r="K232" s="610" t="s">
        <v>664</v>
      </c>
      <c r="L232" s="611">
        <v>4000000</v>
      </c>
      <c r="M232" s="607">
        <v>3400000</v>
      </c>
      <c r="N232" s="612">
        <v>45017</v>
      </c>
      <c r="O232" s="612">
        <v>45200</v>
      </c>
      <c r="P232" s="607"/>
      <c r="Q232" s="607"/>
      <c r="R232" s="600" t="s">
        <v>49</v>
      </c>
      <c r="S232" s="607"/>
    </row>
    <row r="234" spans="1:26" s="894" customFormat="1" ht="16.5" thickBot="1" x14ac:dyDescent="0.3">
      <c r="A234" s="894" t="s">
        <v>574</v>
      </c>
    </row>
    <row r="235" spans="1:26" ht="15.75" customHeight="1" thickBot="1" x14ac:dyDescent="0.3">
      <c r="A235" s="934" t="s">
        <v>0</v>
      </c>
      <c r="B235" s="937" t="s">
        <v>1</v>
      </c>
      <c r="C235" s="938"/>
      <c r="D235" s="938"/>
      <c r="E235" s="938"/>
      <c r="F235" s="939"/>
      <c r="G235" s="940" t="s">
        <v>2</v>
      </c>
      <c r="H235" s="943" t="s">
        <v>23</v>
      </c>
      <c r="I235" s="946" t="s">
        <v>45</v>
      </c>
      <c r="J235" s="943" t="s">
        <v>4</v>
      </c>
      <c r="K235" s="949" t="s">
        <v>5</v>
      </c>
      <c r="L235" s="952" t="s">
        <v>24</v>
      </c>
      <c r="M235" s="953"/>
      <c r="N235" s="954" t="s">
        <v>7</v>
      </c>
      <c r="O235" s="955"/>
      <c r="P235" s="937" t="s">
        <v>25</v>
      </c>
      <c r="Q235" s="938"/>
      <c r="R235" s="938"/>
      <c r="S235" s="938"/>
      <c r="T235" s="938"/>
      <c r="U235" s="938"/>
      <c r="V235" s="938"/>
      <c r="W235" s="956"/>
      <c r="X235" s="956"/>
      <c r="Y235" s="904" t="s">
        <v>9</v>
      </c>
      <c r="Z235" s="905"/>
    </row>
    <row r="236" spans="1:26" ht="15" customHeight="1" x14ac:dyDescent="0.25">
      <c r="A236" s="935"/>
      <c r="B236" s="940" t="s">
        <v>10</v>
      </c>
      <c r="C236" s="957" t="s">
        <v>11</v>
      </c>
      <c r="D236" s="957" t="s">
        <v>12</v>
      </c>
      <c r="E236" s="957" t="s">
        <v>13</v>
      </c>
      <c r="F236" s="926" t="s">
        <v>14</v>
      </c>
      <c r="G236" s="941"/>
      <c r="H236" s="944"/>
      <c r="I236" s="947"/>
      <c r="J236" s="944"/>
      <c r="K236" s="950"/>
      <c r="L236" s="928" t="s">
        <v>15</v>
      </c>
      <c r="M236" s="930" t="s">
        <v>26</v>
      </c>
      <c r="N236" s="932" t="s">
        <v>17</v>
      </c>
      <c r="O236" s="933" t="s">
        <v>18</v>
      </c>
      <c r="P236" s="965" t="s">
        <v>27</v>
      </c>
      <c r="Q236" s="966"/>
      <c r="R236" s="966"/>
      <c r="S236" s="949"/>
      <c r="T236" s="922" t="s">
        <v>28</v>
      </c>
      <c r="U236" s="924" t="s">
        <v>47</v>
      </c>
      <c r="V236" s="924" t="s">
        <v>48</v>
      </c>
      <c r="W236" s="922" t="s">
        <v>29</v>
      </c>
      <c r="X236" s="959" t="s">
        <v>46</v>
      </c>
      <c r="Y236" s="961" t="s">
        <v>21</v>
      </c>
      <c r="Z236" s="963" t="s">
        <v>22</v>
      </c>
    </row>
    <row r="237" spans="1:26" ht="56.25" thickBot="1" x14ac:dyDescent="0.3">
      <c r="A237" s="936"/>
      <c r="B237" s="942"/>
      <c r="C237" s="958"/>
      <c r="D237" s="958"/>
      <c r="E237" s="958"/>
      <c r="F237" s="927"/>
      <c r="G237" s="942"/>
      <c r="H237" s="945"/>
      <c r="I237" s="948"/>
      <c r="J237" s="945"/>
      <c r="K237" s="951"/>
      <c r="L237" s="929"/>
      <c r="M237" s="931"/>
      <c r="N237" s="929"/>
      <c r="O237" s="931"/>
      <c r="P237" s="3" t="s">
        <v>43</v>
      </c>
      <c r="Q237" s="4" t="s">
        <v>30</v>
      </c>
      <c r="R237" s="4" t="s">
        <v>31</v>
      </c>
      <c r="S237" s="5" t="s">
        <v>32</v>
      </c>
      <c r="T237" s="923"/>
      <c r="U237" s="925"/>
      <c r="V237" s="925"/>
      <c r="W237" s="923"/>
      <c r="X237" s="960"/>
      <c r="Y237" s="962"/>
      <c r="Z237" s="964"/>
    </row>
    <row r="238" spans="1:26" ht="30" x14ac:dyDescent="0.25">
      <c r="A238" s="103">
        <v>1</v>
      </c>
      <c r="B238" s="104" t="s">
        <v>203</v>
      </c>
      <c r="C238" s="105" t="s">
        <v>204</v>
      </c>
      <c r="D238" s="106">
        <v>70640220</v>
      </c>
      <c r="E238" s="291">
        <v>102008060</v>
      </c>
      <c r="F238" s="292">
        <v>600131718</v>
      </c>
      <c r="G238" s="595" t="s">
        <v>661</v>
      </c>
      <c r="H238" s="109" t="s">
        <v>59</v>
      </c>
      <c r="I238" s="109" t="s">
        <v>60</v>
      </c>
      <c r="J238" s="109" t="s">
        <v>205</v>
      </c>
      <c r="K238" s="595" t="s">
        <v>661</v>
      </c>
      <c r="L238" s="596">
        <v>2000000</v>
      </c>
      <c r="M238" s="597">
        <v>1700000</v>
      </c>
      <c r="N238" s="598">
        <v>45078</v>
      </c>
      <c r="O238" s="599">
        <v>45170</v>
      </c>
      <c r="P238" s="613" t="s">
        <v>61</v>
      </c>
      <c r="Q238" s="614" t="s">
        <v>61</v>
      </c>
      <c r="R238" s="614" t="s">
        <v>61</v>
      </c>
      <c r="S238" s="615" t="s">
        <v>61</v>
      </c>
      <c r="T238" s="616" t="s">
        <v>61</v>
      </c>
      <c r="U238" s="616" t="s">
        <v>61</v>
      </c>
      <c r="V238" s="616"/>
      <c r="W238" s="616" t="s">
        <v>61</v>
      </c>
      <c r="X238" s="616" t="s">
        <v>61</v>
      </c>
      <c r="Y238" s="600" t="s">
        <v>53</v>
      </c>
      <c r="Z238" s="194"/>
    </row>
    <row r="239" spans="1:26" ht="30" x14ac:dyDescent="0.25">
      <c r="A239" s="18">
        <v>2</v>
      </c>
      <c r="B239" s="19" t="s">
        <v>203</v>
      </c>
      <c r="C239" s="54" t="s">
        <v>204</v>
      </c>
      <c r="D239" s="21">
        <v>70640220</v>
      </c>
      <c r="E239" s="277">
        <v>102008060</v>
      </c>
      <c r="F239" s="278">
        <v>600131718</v>
      </c>
      <c r="G239" s="23" t="s">
        <v>207</v>
      </c>
      <c r="H239" s="24" t="s">
        <v>59</v>
      </c>
      <c r="I239" s="24" t="s">
        <v>60</v>
      </c>
      <c r="J239" s="24" t="s">
        <v>205</v>
      </c>
      <c r="K239" s="23" t="s">
        <v>207</v>
      </c>
      <c r="L239" s="279">
        <v>2000000</v>
      </c>
      <c r="M239" s="280">
        <v>1700000</v>
      </c>
      <c r="N239" s="281">
        <v>45383</v>
      </c>
      <c r="O239" s="282">
        <v>45566</v>
      </c>
      <c r="P239" s="29"/>
      <c r="Q239" s="21"/>
      <c r="R239" s="21"/>
      <c r="S239" s="22"/>
      <c r="T239" s="18"/>
      <c r="U239" s="18"/>
      <c r="V239" s="18"/>
      <c r="W239" s="18"/>
      <c r="X239" s="18"/>
      <c r="Y239" s="600" t="s">
        <v>49</v>
      </c>
      <c r="Z239" s="36"/>
    </row>
    <row r="240" spans="1:26" ht="30" x14ac:dyDescent="0.25">
      <c r="A240" s="18">
        <v>3</v>
      </c>
      <c r="B240" s="19" t="s">
        <v>203</v>
      </c>
      <c r="C240" s="54" t="s">
        <v>204</v>
      </c>
      <c r="D240" s="21">
        <v>70640220</v>
      </c>
      <c r="E240" s="277">
        <v>102008060</v>
      </c>
      <c r="F240" s="278">
        <v>600131718</v>
      </c>
      <c r="G240" s="23" t="s">
        <v>214</v>
      </c>
      <c r="H240" s="24" t="s">
        <v>59</v>
      </c>
      <c r="I240" s="24" t="s">
        <v>60</v>
      </c>
      <c r="J240" s="24" t="s">
        <v>205</v>
      </c>
      <c r="K240" s="23" t="s">
        <v>214</v>
      </c>
      <c r="L240" s="61">
        <v>2500000</v>
      </c>
      <c r="M240" s="62">
        <v>2125000</v>
      </c>
      <c r="N240" s="116">
        <v>43466</v>
      </c>
      <c r="O240" s="117">
        <v>44531</v>
      </c>
      <c r="P240" s="29" t="s">
        <v>61</v>
      </c>
      <c r="Q240" s="21" t="s">
        <v>61</v>
      </c>
      <c r="R240" s="21" t="s">
        <v>61</v>
      </c>
      <c r="S240" s="22" t="s">
        <v>61</v>
      </c>
      <c r="T240" s="18"/>
      <c r="U240" s="18"/>
      <c r="V240" s="18"/>
      <c r="W240" s="18" t="s">
        <v>61</v>
      </c>
      <c r="X240" s="18"/>
      <c r="Y240" s="24" t="s">
        <v>52</v>
      </c>
      <c r="Z240" s="36"/>
    </row>
    <row r="241" spans="1:26" ht="30" x14ac:dyDescent="0.25">
      <c r="A241" s="18">
        <v>4</v>
      </c>
      <c r="B241" s="19" t="s">
        <v>203</v>
      </c>
      <c r="C241" s="54" t="s">
        <v>204</v>
      </c>
      <c r="D241" s="21">
        <v>70640220</v>
      </c>
      <c r="E241" s="277">
        <v>102008060</v>
      </c>
      <c r="F241" s="278">
        <v>600131718</v>
      </c>
      <c r="G241" s="23" t="s">
        <v>208</v>
      </c>
      <c r="H241" s="24" t="s">
        <v>59</v>
      </c>
      <c r="I241" s="24" t="s">
        <v>60</v>
      </c>
      <c r="J241" s="24" t="s">
        <v>205</v>
      </c>
      <c r="K241" s="23" t="s">
        <v>208</v>
      </c>
      <c r="L241" s="61">
        <v>2000000</v>
      </c>
      <c r="M241" s="62">
        <v>1700000</v>
      </c>
      <c r="N241" s="601">
        <v>44562</v>
      </c>
      <c r="O241" s="602">
        <v>44896</v>
      </c>
      <c r="P241" s="29"/>
      <c r="Q241" s="21"/>
      <c r="R241" s="21"/>
      <c r="S241" s="22"/>
      <c r="T241" s="18"/>
      <c r="U241" s="18"/>
      <c r="V241" s="18"/>
      <c r="W241" s="18"/>
      <c r="X241" s="18"/>
      <c r="Y241" s="600" t="s">
        <v>52</v>
      </c>
      <c r="Z241" s="36"/>
    </row>
    <row r="242" spans="1:26" ht="30" x14ac:dyDescent="0.25">
      <c r="A242" s="18">
        <v>5</v>
      </c>
      <c r="B242" s="19" t="s">
        <v>203</v>
      </c>
      <c r="C242" s="54" t="s">
        <v>204</v>
      </c>
      <c r="D242" s="21">
        <v>70640220</v>
      </c>
      <c r="E242" s="277">
        <v>102008060</v>
      </c>
      <c r="F242" s="278">
        <v>600131718</v>
      </c>
      <c r="G242" s="23" t="s">
        <v>209</v>
      </c>
      <c r="H242" s="24" t="s">
        <v>59</v>
      </c>
      <c r="I242" s="24" t="s">
        <v>60</v>
      </c>
      <c r="J242" s="24" t="s">
        <v>205</v>
      </c>
      <c r="K242" s="23" t="s">
        <v>209</v>
      </c>
      <c r="L242" s="279">
        <v>300000</v>
      </c>
      <c r="M242" s="280">
        <v>255000</v>
      </c>
      <c r="N242" s="281">
        <v>45078</v>
      </c>
      <c r="O242" s="282">
        <v>45139</v>
      </c>
      <c r="P242" s="29"/>
      <c r="Q242" s="21"/>
      <c r="R242" s="21"/>
      <c r="S242" s="22"/>
      <c r="T242" s="18"/>
      <c r="U242" s="18"/>
      <c r="V242" s="18"/>
      <c r="W242" s="18"/>
      <c r="X242" s="18"/>
      <c r="Y242" s="24" t="s">
        <v>49</v>
      </c>
      <c r="Z242" s="36"/>
    </row>
    <row r="243" spans="1:26" ht="30" x14ac:dyDescent="0.25">
      <c r="A243" s="18">
        <v>6</v>
      </c>
      <c r="B243" s="19" t="s">
        <v>203</v>
      </c>
      <c r="C243" s="54" t="s">
        <v>204</v>
      </c>
      <c r="D243" s="21">
        <v>70640220</v>
      </c>
      <c r="E243" s="277">
        <v>102008060</v>
      </c>
      <c r="F243" s="278">
        <v>600131718</v>
      </c>
      <c r="G243" s="23" t="s">
        <v>210</v>
      </c>
      <c r="H243" s="24" t="s">
        <v>59</v>
      </c>
      <c r="I243" s="24" t="s">
        <v>60</v>
      </c>
      <c r="J243" s="24" t="s">
        <v>205</v>
      </c>
      <c r="K243" s="23" t="s">
        <v>211</v>
      </c>
      <c r="L243" s="279">
        <v>300000</v>
      </c>
      <c r="M243" s="280">
        <v>255000</v>
      </c>
      <c r="N243" s="284">
        <v>45108</v>
      </c>
      <c r="O243" s="603">
        <v>45139</v>
      </c>
      <c r="P243" s="29"/>
      <c r="Q243" s="21"/>
      <c r="R243" s="21"/>
      <c r="S243" s="22"/>
      <c r="T243" s="18"/>
      <c r="U243" s="18"/>
      <c r="V243" s="18"/>
      <c r="W243" s="18"/>
      <c r="X243" s="18"/>
      <c r="Y243" s="24" t="s">
        <v>49</v>
      </c>
      <c r="Z243" s="36"/>
    </row>
    <row r="244" spans="1:26" ht="30.75" thickBot="1" x14ac:dyDescent="0.3">
      <c r="A244" s="18">
        <v>7</v>
      </c>
      <c r="B244" s="19" t="s">
        <v>203</v>
      </c>
      <c r="C244" s="54" t="s">
        <v>204</v>
      </c>
      <c r="D244" s="21">
        <v>70640220</v>
      </c>
      <c r="E244" s="277">
        <v>102008060</v>
      </c>
      <c r="F244" s="278">
        <v>600131718</v>
      </c>
      <c r="G244" s="23" t="s">
        <v>212</v>
      </c>
      <c r="H244" s="24" t="s">
        <v>59</v>
      </c>
      <c r="I244" s="24" t="s">
        <v>60</v>
      </c>
      <c r="J244" s="24" t="s">
        <v>205</v>
      </c>
      <c r="K244" s="283" t="s">
        <v>662</v>
      </c>
      <c r="L244" s="279">
        <v>250000</v>
      </c>
      <c r="M244" s="280">
        <f>L244*0.85</f>
        <v>212500</v>
      </c>
      <c r="N244" s="284">
        <v>45078</v>
      </c>
      <c r="O244" s="282">
        <v>45139</v>
      </c>
      <c r="P244" s="63"/>
      <c r="Q244" s="36"/>
      <c r="R244" s="222"/>
      <c r="S244" s="22"/>
      <c r="T244" s="18"/>
      <c r="U244" s="18"/>
      <c r="V244" s="18"/>
      <c r="W244" s="18"/>
      <c r="X244" s="18"/>
      <c r="Y244" s="600" t="s">
        <v>49</v>
      </c>
      <c r="Z244" s="36"/>
    </row>
    <row r="245" spans="1:26" ht="45" x14ac:dyDescent="0.25">
      <c r="A245" s="84">
        <v>8</v>
      </c>
      <c r="B245" s="19" t="s">
        <v>203</v>
      </c>
      <c r="C245" s="617" t="s">
        <v>204</v>
      </c>
      <c r="D245" s="83">
        <v>70640220</v>
      </c>
      <c r="E245" s="618">
        <v>102008060</v>
      </c>
      <c r="F245" s="619">
        <v>600131718</v>
      </c>
      <c r="G245" s="118" t="s">
        <v>215</v>
      </c>
      <c r="H245" s="33" t="s">
        <v>59</v>
      </c>
      <c r="I245" s="33" t="s">
        <v>60</v>
      </c>
      <c r="J245" s="33" t="s">
        <v>205</v>
      </c>
      <c r="K245" s="620" t="s">
        <v>665</v>
      </c>
      <c r="L245" s="621">
        <v>7000000</v>
      </c>
      <c r="M245" s="622">
        <v>5950000</v>
      </c>
      <c r="N245" s="623">
        <v>45078</v>
      </c>
      <c r="O245" s="624">
        <v>45170</v>
      </c>
      <c r="P245" s="31"/>
      <c r="Q245" s="83"/>
      <c r="R245" s="83"/>
      <c r="S245" s="32"/>
      <c r="T245" s="84"/>
      <c r="U245" s="84"/>
      <c r="V245" s="84"/>
      <c r="W245" s="84"/>
      <c r="X245" s="84"/>
      <c r="Y245" s="600" t="s">
        <v>49</v>
      </c>
      <c r="Z245" s="625"/>
    </row>
    <row r="246" spans="1:26" ht="30" x14ac:dyDescent="0.25">
      <c r="A246" s="29">
        <v>9</v>
      </c>
      <c r="B246" s="19" t="s">
        <v>203</v>
      </c>
      <c r="C246" s="54" t="s">
        <v>204</v>
      </c>
      <c r="D246" s="21">
        <v>70640220</v>
      </c>
      <c r="E246" s="277">
        <v>102008060</v>
      </c>
      <c r="F246" s="277">
        <v>600131718</v>
      </c>
      <c r="G246" s="20" t="s">
        <v>216</v>
      </c>
      <c r="H246" s="54" t="s">
        <v>59</v>
      </c>
      <c r="I246" s="54" t="s">
        <v>60</v>
      </c>
      <c r="J246" s="54" t="s">
        <v>205</v>
      </c>
      <c r="K246" s="626" t="s">
        <v>666</v>
      </c>
      <c r="L246" s="627">
        <v>400000</v>
      </c>
      <c r="M246" s="628">
        <v>340000</v>
      </c>
      <c r="N246" s="629">
        <v>45078</v>
      </c>
      <c r="O246" s="629">
        <v>45139</v>
      </c>
      <c r="P246" s="54"/>
      <c r="Q246" s="54"/>
      <c r="R246" s="54" t="s">
        <v>61</v>
      </c>
      <c r="S246" s="54" t="s">
        <v>61</v>
      </c>
      <c r="T246" s="54"/>
      <c r="U246" s="54"/>
      <c r="V246" s="54"/>
      <c r="W246" s="54"/>
      <c r="X246" s="54"/>
      <c r="Y246" s="600" t="s">
        <v>49</v>
      </c>
      <c r="Z246" s="36"/>
    </row>
    <row r="247" spans="1:26" ht="30.75" thickBot="1" x14ac:dyDescent="0.3">
      <c r="A247" s="71">
        <v>10</v>
      </c>
      <c r="B247" s="19" t="s">
        <v>203</v>
      </c>
      <c r="C247" s="82" t="s">
        <v>204</v>
      </c>
      <c r="D247" s="72">
        <v>70640220</v>
      </c>
      <c r="E247" s="102">
        <v>102008060</v>
      </c>
      <c r="F247" s="102">
        <v>600131718</v>
      </c>
      <c r="G247" s="81" t="s">
        <v>217</v>
      </c>
      <c r="H247" s="82" t="s">
        <v>59</v>
      </c>
      <c r="I247" s="82" t="s">
        <v>60</v>
      </c>
      <c r="J247" s="82" t="s">
        <v>205</v>
      </c>
      <c r="K247" s="81" t="s">
        <v>217</v>
      </c>
      <c r="L247" s="611">
        <v>4000000</v>
      </c>
      <c r="M247" s="607">
        <v>3400000</v>
      </c>
      <c r="N247" s="612">
        <v>45383</v>
      </c>
      <c r="O247" s="612">
        <v>45566</v>
      </c>
      <c r="P247" s="82"/>
      <c r="Q247" s="82"/>
      <c r="R247" s="82"/>
      <c r="S247" s="82"/>
      <c r="T247" s="82"/>
      <c r="U247" s="82"/>
      <c r="V247" s="72" t="s">
        <v>61</v>
      </c>
      <c r="W247" s="82"/>
      <c r="X247" s="82"/>
      <c r="Y247" s="600" t="s">
        <v>49</v>
      </c>
      <c r="Z247" s="630"/>
    </row>
    <row r="248" spans="1:26" ht="30.75" thickBot="1" x14ac:dyDescent="0.3">
      <c r="A248" s="605">
        <v>11</v>
      </c>
      <c r="B248" s="631" t="s">
        <v>203</v>
      </c>
      <c r="C248" s="607" t="s">
        <v>204</v>
      </c>
      <c r="D248" s="608">
        <v>70640220</v>
      </c>
      <c r="E248" s="609">
        <v>102008060</v>
      </c>
      <c r="F248" s="609">
        <v>600131718</v>
      </c>
      <c r="G248" s="610" t="s">
        <v>664</v>
      </c>
      <c r="H248" s="607" t="s">
        <v>59</v>
      </c>
      <c r="I248" s="607" t="s">
        <v>60</v>
      </c>
      <c r="J248" s="607" t="s">
        <v>205</v>
      </c>
      <c r="K248" s="610" t="s">
        <v>664</v>
      </c>
      <c r="L248" s="611">
        <v>4000000</v>
      </c>
      <c r="M248" s="607">
        <v>3400000</v>
      </c>
      <c r="N248" s="612">
        <v>45017</v>
      </c>
      <c r="O248" s="612">
        <v>45200</v>
      </c>
      <c r="P248" s="607"/>
      <c r="Q248" s="607"/>
      <c r="R248" s="607"/>
      <c r="S248" s="607"/>
      <c r="T248" s="607"/>
      <c r="U248" s="607"/>
      <c r="V248" s="608"/>
      <c r="W248" s="607"/>
      <c r="X248" s="607"/>
      <c r="Y248" s="600" t="s">
        <v>49</v>
      </c>
      <c r="Z248" s="632"/>
    </row>
    <row r="250" spans="1:26" s="894" customFormat="1" ht="16.5" thickBot="1" x14ac:dyDescent="0.3">
      <c r="A250" s="894" t="s">
        <v>575</v>
      </c>
    </row>
    <row r="251" spans="1:26" ht="15" customHeight="1" x14ac:dyDescent="0.25">
      <c r="A251" s="895" t="s">
        <v>0</v>
      </c>
      <c r="B251" s="897" t="s">
        <v>1</v>
      </c>
      <c r="C251" s="898"/>
      <c r="D251" s="898"/>
      <c r="E251" s="898"/>
      <c r="F251" s="899"/>
      <c r="G251" s="895" t="s">
        <v>2</v>
      </c>
      <c r="H251" s="895" t="s">
        <v>3</v>
      </c>
      <c r="I251" s="900" t="s">
        <v>45</v>
      </c>
      <c r="J251" s="895" t="s">
        <v>4</v>
      </c>
      <c r="K251" s="895" t="s">
        <v>5</v>
      </c>
      <c r="L251" s="902" t="s">
        <v>6</v>
      </c>
      <c r="M251" s="903"/>
      <c r="N251" s="904" t="s">
        <v>7</v>
      </c>
      <c r="O251" s="905"/>
      <c r="P251" s="897" t="s">
        <v>8</v>
      </c>
      <c r="Q251" s="899"/>
      <c r="R251" s="904" t="s">
        <v>9</v>
      </c>
      <c r="S251" s="905"/>
    </row>
    <row r="252" spans="1:26" ht="102.75" thickBot="1" x14ac:dyDescent="0.3">
      <c r="A252" s="896"/>
      <c r="B252" s="229" t="s">
        <v>10</v>
      </c>
      <c r="C252" s="230" t="s">
        <v>11</v>
      </c>
      <c r="D252" s="230" t="s">
        <v>12</v>
      </c>
      <c r="E252" s="230" t="s">
        <v>13</v>
      </c>
      <c r="F252" s="233" t="s">
        <v>14</v>
      </c>
      <c r="G252" s="896"/>
      <c r="H252" s="896"/>
      <c r="I252" s="901"/>
      <c r="J252" s="896"/>
      <c r="K252" s="896"/>
      <c r="L252" s="6" t="s">
        <v>15</v>
      </c>
      <c r="M252" s="7" t="s">
        <v>16</v>
      </c>
      <c r="N252" s="227" t="s">
        <v>17</v>
      </c>
      <c r="O252" s="228" t="s">
        <v>18</v>
      </c>
      <c r="P252" s="227" t="s">
        <v>19</v>
      </c>
      <c r="Q252" s="198" t="s">
        <v>20</v>
      </c>
      <c r="R252" s="232" t="s">
        <v>21</v>
      </c>
      <c r="S252" s="228" t="s">
        <v>22</v>
      </c>
    </row>
    <row r="253" spans="1:26" ht="30" x14ac:dyDescent="0.25">
      <c r="A253" s="18">
        <v>1</v>
      </c>
      <c r="B253" s="19" t="s">
        <v>218</v>
      </c>
      <c r="C253" s="20" t="s">
        <v>219</v>
      </c>
      <c r="D253" s="21">
        <v>70985286</v>
      </c>
      <c r="E253" s="21">
        <v>107626560</v>
      </c>
      <c r="F253" s="22">
        <v>600139000</v>
      </c>
      <c r="G253" s="23" t="s">
        <v>222</v>
      </c>
      <c r="H253" s="24" t="s">
        <v>59</v>
      </c>
      <c r="I253" s="24" t="s">
        <v>60</v>
      </c>
      <c r="J253" s="24" t="s">
        <v>221</v>
      </c>
      <c r="K253" s="23" t="s">
        <v>222</v>
      </c>
      <c r="L253" s="77">
        <v>500000</v>
      </c>
      <c r="M253" s="26">
        <v>425000</v>
      </c>
      <c r="N253" s="27">
        <v>2022</v>
      </c>
      <c r="O253" s="28">
        <v>2025</v>
      </c>
      <c r="P253" s="29"/>
      <c r="Q253" s="22"/>
      <c r="R253" s="24" t="s">
        <v>49</v>
      </c>
      <c r="S253" s="24"/>
    </row>
    <row r="254" spans="1:26" ht="30" x14ac:dyDescent="0.25">
      <c r="A254" s="18">
        <v>2</v>
      </c>
      <c r="B254" s="19" t="s">
        <v>218</v>
      </c>
      <c r="C254" s="20" t="s">
        <v>219</v>
      </c>
      <c r="D254" s="21">
        <v>70985286</v>
      </c>
      <c r="E254" s="21">
        <v>107626560</v>
      </c>
      <c r="F254" s="22">
        <v>600139000</v>
      </c>
      <c r="G254" s="23" t="s">
        <v>223</v>
      </c>
      <c r="H254" s="24" t="s">
        <v>59</v>
      </c>
      <c r="I254" s="24" t="s">
        <v>60</v>
      </c>
      <c r="J254" s="24" t="s">
        <v>221</v>
      </c>
      <c r="K254" s="23" t="s">
        <v>223</v>
      </c>
      <c r="L254" s="77">
        <v>700000</v>
      </c>
      <c r="M254" s="26">
        <v>595000</v>
      </c>
      <c r="N254" s="27">
        <v>2022</v>
      </c>
      <c r="O254" s="28">
        <v>2025</v>
      </c>
      <c r="P254" s="29"/>
      <c r="Q254" s="22" t="s">
        <v>61</v>
      </c>
      <c r="R254" s="24" t="s">
        <v>49</v>
      </c>
      <c r="S254" s="24"/>
    </row>
    <row r="255" spans="1:26" ht="30" x14ac:dyDescent="0.25">
      <c r="A255" s="18">
        <v>3</v>
      </c>
      <c r="B255" s="19" t="s">
        <v>218</v>
      </c>
      <c r="C255" s="20" t="s">
        <v>219</v>
      </c>
      <c r="D255" s="21">
        <v>70985286</v>
      </c>
      <c r="E255" s="21">
        <v>107626560</v>
      </c>
      <c r="F255" s="22">
        <v>600139000</v>
      </c>
      <c r="G255" s="23" t="s">
        <v>224</v>
      </c>
      <c r="H255" s="24" t="s">
        <v>59</v>
      </c>
      <c r="I255" s="24" t="s">
        <v>60</v>
      </c>
      <c r="J255" s="24" t="s">
        <v>221</v>
      </c>
      <c r="K255" s="23" t="s">
        <v>225</v>
      </c>
      <c r="L255" s="77">
        <v>1500000</v>
      </c>
      <c r="M255" s="26">
        <v>1275000</v>
      </c>
      <c r="N255" s="27">
        <v>2022</v>
      </c>
      <c r="O255" s="28">
        <v>2025</v>
      </c>
      <c r="P255" s="29"/>
      <c r="Q255" s="22" t="s">
        <v>61</v>
      </c>
      <c r="R255" s="24" t="s">
        <v>49</v>
      </c>
      <c r="S255" s="24"/>
    </row>
    <row r="256" spans="1:26" ht="30.75" thickBot="1" x14ac:dyDescent="0.3">
      <c r="A256" s="37">
        <v>4</v>
      </c>
      <c r="B256" s="85" t="s">
        <v>218</v>
      </c>
      <c r="C256" s="81" t="s">
        <v>219</v>
      </c>
      <c r="D256" s="72">
        <v>70985286</v>
      </c>
      <c r="E256" s="72">
        <v>107626560</v>
      </c>
      <c r="F256" s="73">
        <v>600139000</v>
      </c>
      <c r="G256" s="38" t="s">
        <v>226</v>
      </c>
      <c r="H256" s="80" t="s">
        <v>59</v>
      </c>
      <c r="I256" s="80" t="s">
        <v>60</v>
      </c>
      <c r="J256" s="80" t="s">
        <v>221</v>
      </c>
      <c r="K256" s="38" t="s">
        <v>227</v>
      </c>
      <c r="L256" s="67">
        <v>2000000</v>
      </c>
      <c r="M256" s="207">
        <v>1700000</v>
      </c>
      <c r="N256" s="633">
        <v>2022</v>
      </c>
      <c r="O256" s="188">
        <v>2025</v>
      </c>
      <c r="P256" s="71"/>
      <c r="Q256" s="73" t="s">
        <v>61</v>
      </c>
      <c r="R256" s="80" t="s">
        <v>49</v>
      </c>
      <c r="S256" s="80"/>
    </row>
    <row r="257" spans="1:26" ht="60" x14ac:dyDescent="0.25">
      <c r="A257" s="18">
        <v>5</v>
      </c>
      <c r="B257" s="19" t="s">
        <v>218</v>
      </c>
      <c r="C257" s="20" t="s">
        <v>219</v>
      </c>
      <c r="D257" s="21">
        <v>70985286</v>
      </c>
      <c r="E257" s="21">
        <v>107626560</v>
      </c>
      <c r="F257" s="22">
        <v>600139000</v>
      </c>
      <c r="G257" s="23" t="s">
        <v>541</v>
      </c>
      <c r="H257" s="24" t="s">
        <v>59</v>
      </c>
      <c r="I257" s="24" t="s">
        <v>60</v>
      </c>
      <c r="J257" s="24" t="s">
        <v>221</v>
      </c>
      <c r="K257" s="634" t="s">
        <v>542</v>
      </c>
      <c r="L257" s="77">
        <v>12000000</v>
      </c>
      <c r="M257" s="26">
        <v>10200000</v>
      </c>
      <c r="N257" s="27">
        <v>2022</v>
      </c>
      <c r="O257" s="28">
        <v>2023</v>
      </c>
      <c r="P257" s="29"/>
      <c r="Q257" s="22" t="s">
        <v>61</v>
      </c>
      <c r="R257" s="24" t="s">
        <v>49</v>
      </c>
      <c r="S257" s="24"/>
    </row>
    <row r="260" spans="1:26" s="894" customFormat="1" ht="16.5" thickBot="1" x14ac:dyDescent="0.3">
      <c r="A260" s="894" t="s">
        <v>576</v>
      </c>
    </row>
    <row r="261" spans="1:26" ht="15.75" customHeight="1" thickBot="1" x14ac:dyDescent="0.3">
      <c r="A261" s="934" t="s">
        <v>0</v>
      </c>
      <c r="B261" s="937" t="s">
        <v>1</v>
      </c>
      <c r="C261" s="938"/>
      <c r="D261" s="938"/>
      <c r="E261" s="938"/>
      <c r="F261" s="939"/>
      <c r="G261" s="940" t="s">
        <v>2</v>
      </c>
      <c r="H261" s="943" t="s">
        <v>23</v>
      </c>
      <c r="I261" s="946" t="s">
        <v>45</v>
      </c>
      <c r="J261" s="943" t="s">
        <v>4</v>
      </c>
      <c r="K261" s="949" t="s">
        <v>5</v>
      </c>
      <c r="L261" s="952" t="s">
        <v>24</v>
      </c>
      <c r="M261" s="953"/>
      <c r="N261" s="954" t="s">
        <v>7</v>
      </c>
      <c r="O261" s="955"/>
      <c r="P261" s="937" t="s">
        <v>25</v>
      </c>
      <c r="Q261" s="938"/>
      <c r="R261" s="938"/>
      <c r="S261" s="938"/>
      <c r="T261" s="938"/>
      <c r="U261" s="938"/>
      <c r="V261" s="938"/>
      <c r="W261" s="956"/>
      <c r="X261" s="956"/>
      <c r="Y261" s="904" t="s">
        <v>9</v>
      </c>
      <c r="Z261" s="905"/>
    </row>
    <row r="262" spans="1:26" ht="15" customHeight="1" x14ac:dyDescent="0.25">
      <c r="A262" s="935"/>
      <c r="B262" s="940" t="s">
        <v>10</v>
      </c>
      <c r="C262" s="957" t="s">
        <v>11</v>
      </c>
      <c r="D262" s="957" t="s">
        <v>12</v>
      </c>
      <c r="E262" s="957" t="s">
        <v>13</v>
      </c>
      <c r="F262" s="926" t="s">
        <v>14</v>
      </c>
      <c r="G262" s="941"/>
      <c r="H262" s="944"/>
      <c r="I262" s="947"/>
      <c r="J262" s="944"/>
      <c r="K262" s="950"/>
      <c r="L262" s="928" t="s">
        <v>15</v>
      </c>
      <c r="M262" s="930" t="s">
        <v>26</v>
      </c>
      <c r="N262" s="932" t="s">
        <v>17</v>
      </c>
      <c r="O262" s="933" t="s">
        <v>18</v>
      </c>
      <c r="P262" s="965" t="s">
        <v>27</v>
      </c>
      <c r="Q262" s="966"/>
      <c r="R262" s="966"/>
      <c r="S262" s="949"/>
      <c r="T262" s="922" t="s">
        <v>28</v>
      </c>
      <c r="U262" s="924" t="s">
        <v>47</v>
      </c>
      <c r="V262" s="924" t="s">
        <v>48</v>
      </c>
      <c r="W262" s="922" t="s">
        <v>29</v>
      </c>
      <c r="X262" s="959" t="s">
        <v>46</v>
      </c>
      <c r="Y262" s="961" t="s">
        <v>21</v>
      </c>
      <c r="Z262" s="963" t="s">
        <v>22</v>
      </c>
    </row>
    <row r="263" spans="1:26" ht="56.25" thickBot="1" x14ac:dyDescent="0.3">
      <c r="A263" s="936"/>
      <c r="B263" s="942"/>
      <c r="C263" s="958"/>
      <c r="D263" s="958"/>
      <c r="E263" s="958"/>
      <c r="F263" s="927"/>
      <c r="G263" s="942"/>
      <c r="H263" s="945"/>
      <c r="I263" s="948"/>
      <c r="J263" s="945"/>
      <c r="K263" s="951"/>
      <c r="L263" s="929"/>
      <c r="M263" s="931"/>
      <c r="N263" s="929"/>
      <c r="O263" s="931"/>
      <c r="P263" s="3" t="s">
        <v>43</v>
      </c>
      <c r="Q263" s="4" t="s">
        <v>30</v>
      </c>
      <c r="R263" s="4" t="s">
        <v>31</v>
      </c>
      <c r="S263" s="5" t="s">
        <v>32</v>
      </c>
      <c r="T263" s="923"/>
      <c r="U263" s="925"/>
      <c r="V263" s="925"/>
      <c r="W263" s="923"/>
      <c r="X263" s="960"/>
      <c r="Y263" s="962"/>
      <c r="Z263" s="964"/>
    </row>
    <row r="264" spans="1:26" ht="45" x14ac:dyDescent="0.25">
      <c r="A264" s="103">
        <v>1</v>
      </c>
      <c r="B264" s="104" t="s">
        <v>218</v>
      </c>
      <c r="C264" s="212" t="s">
        <v>219</v>
      </c>
      <c r="D264" s="106">
        <v>70985286</v>
      </c>
      <c r="E264" s="635">
        <v>102308349</v>
      </c>
      <c r="F264" s="107">
        <v>600139000</v>
      </c>
      <c r="G264" s="108" t="s">
        <v>220</v>
      </c>
      <c r="H264" s="109" t="s">
        <v>59</v>
      </c>
      <c r="I264" s="109" t="s">
        <v>60</v>
      </c>
      <c r="J264" s="109" t="s">
        <v>221</v>
      </c>
      <c r="K264" s="108" t="s">
        <v>220</v>
      </c>
      <c r="L264" s="182">
        <v>4000000</v>
      </c>
      <c r="M264" s="111">
        <v>3400000</v>
      </c>
      <c r="N264" s="213">
        <v>2022</v>
      </c>
      <c r="O264" s="214">
        <v>2025</v>
      </c>
      <c r="P264" s="114" t="s">
        <v>61</v>
      </c>
      <c r="Q264" s="106" t="s">
        <v>61</v>
      </c>
      <c r="R264" s="106" t="s">
        <v>61</v>
      </c>
      <c r="S264" s="107" t="s">
        <v>61</v>
      </c>
      <c r="T264" s="103" t="s">
        <v>61</v>
      </c>
      <c r="U264" s="103" t="s">
        <v>61</v>
      </c>
      <c r="V264" s="103" t="s">
        <v>61</v>
      </c>
      <c r="W264" s="103" t="s">
        <v>61</v>
      </c>
      <c r="X264" s="103" t="s">
        <v>61</v>
      </c>
      <c r="Y264" s="192" t="s">
        <v>49</v>
      </c>
      <c r="Z264" s="194"/>
    </row>
    <row r="265" spans="1:26" ht="30" x14ac:dyDescent="0.25">
      <c r="A265" s="18">
        <v>2</v>
      </c>
      <c r="B265" s="19" t="s">
        <v>218</v>
      </c>
      <c r="C265" s="20" t="s">
        <v>219</v>
      </c>
      <c r="D265" s="21">
        <v>70985286</v>
      </c>
      <c r="E265" s="636">
        <v>102308349</v>
      </c>
      <c r="F265" s="22">
        <v>600139000</v>
      </c>
      <c r="G265" s="23" t="s">
        <v>228</v>
      </c>
      <c r="H265" s="24" t="s">
        <v>59</v>
      </c>
      <c r="I265" s="24" t="s">
        <v>60</v>
      </c>
      <c r="J265" s="24" t="s">
        <v>221</v>
      </c>
      <c r="K265" s="23" t="s">
        <v>224</v>
      </c>
      <c r="L265" s="77">
        <v>1500000</v>
      </c>
      <c r="M265" s="26">
        <v>1275000</v>
      </c>
      <c r="N265" s="27">
        <v>2022</v>
      </c>
      <c r="O265" s="28">
        <v>2025</v>
      </c>
      <c r="P265" s="29"/>
      <c r="Q265" s="21"/>
      <c r="R265" s="21"/>
      <c r="S265" s="22"/>
      <c r="T265" s="18"/>
      <c r="U265" s="18"/>
      <c r="V265" s="18"/>
      <c r="W265" s="18" t="s">
        <v>61</v>
      </c>
      <c r="X265" s="18"/>
      <c r="Y265" s="63" t="s">
        <v>49</v>
      </c>
      <c r="Z265" s="36"/>
    </row>
    <row r="266" spans="1:26" ht="30.75" thickBot="1" x14ac:dyDescent="0.3">
      <c r="A266" s="37">
        <v>3</v>
      </c>
      <c r="B266" s="85" t="s">
        <v>218</v>
      </c>
      <c r="C266" s="81" t="s">
        <v>219</v>
      </c>
      <c r="D266" s="72">
        <v>70985286</v>
      </c>
      <c r="E266" s="208">
        <v>102308349</v>
      </c>
      <c r="F266" s="73">
        <v>600139000</v>
      </c>
      <c r="G266" s="38" t="s">
        <v>226</v>
      </c>
      <c r="H266" s="80" t="s">
        <v>59</v>
      </c>
      <c r="I266" s="80" t="s">
        <v>60</v>
      </c>
      <c r="J266" s="80" t="s">
        <v>221</v>
      </c>
      <c r="K266" s="38" t="s">
        <v>226</v>
      </c>
      <c r="L266" s="67">
        <v>2000000</v>
      </c>
      <c r="M266" s="207">
        <v>1700000</v>
      </c>
      <c r="N266" s="187">
        <v>2022</v>
      </c>
      <c r="O266" s="188">
        <v>2025</v>
      </c>
      <c r="P266" s="71"/>
      <c r="Q266" s="72"/>
      <c r="R266" s="72"/>
      <c r="S266" s="73"/>
      <c r="T266" s="37"/>
      <c r="U266" s="37"/>
      <c r="V266" s="37"/>
      <c r="W266" s="37"/>
      <c r="X266" s="37"/>
      <c r="Y266" s="74" t="s">
        <v>49</v>
      </c>
      <c r="Z266" s="75"/>
    </row>
    <row r="267" spans="1:26" ht="45" x14ac:dyDescent="0.25">
      <c r="A267" s="18">
        <v>4</v>
      </c>
      <c r="B267" s="19" t="s">
        <v>218</v>
      </c>
      <c r="C267" s="54" t="s">
        <v>219</v>
      </c>
      <c r="D267" s="637" t="s">
        <v>667</v>
      </c>
      <c r="E267" s="637" t="s">
        <v>668</v>
      </c>
      <c r="F267" s="638" t="s">
        <v>669</v>
      </c>
      <c r="G267" s="23" t="s">
        <v>545</v>
      </c>
      <c r="H267" s="24" t="s">
        <v>59</v>
      </c>
      <c r="I267" s="24" t="s">
        <v>60</v>
      </c>
      <c r="J267" s="24" t="s">
        <v>221</v>
      </c>
      <c r="K267" s="23" t="s">
        <v>544</v>
      </c>
      <c r="L267" s="77">
        <v>15000000</v>
      </c>
      <c r="M267" s="26">
        <v>12750000</v>
      </c>
      <c r="N267" s="78">
        <v>2022</v>
      </c>
      <c r="O267" s="79">
        <v>2023</v>
      </c>
      <c r="P267" s="29" t="s">
        <v>61</v>
      </c>
      <c r="Q267" s="21" t="s">
        <v>61</v>
      </c>
      <c r="R267" s="21" t="s">
        <v>61</v>
      </c>
      <c r="S267" s="22" t="s">
        <v>61</v>
      </c>
      <c r="T267" s="18"/>
      <c r="U267" s="18"/>
      <c r="V267" s="18"/>
      <c r="W267" s="18"/>
      <c r="X267" s="18"/>
      <c r="Y267" s="63" t="s">
        <v>49</v>
      </c>
      <c r="Z267" s="36"/>
    </row>
    <row r="270" spans="1:26" s="894" customFormat="1" ht="16.5" thickBot="1" x14ac:dyDescent="0.3">
      <c r="A270" s="894" t="s">
        <v>577</v>
      </c>
    </row>
    <row r="271" spans="1:26" ht="15" customHeight="1" x14ac:dyDescent="0.25">
      <c r="A271" s="895" t="s">
        <v>0</v>
      </c>
      <c r="B271" s="897" t="s">
        <v>1</v>
      </c>
      <c r="C271" s="898"/>
      <c r="D271" s="898"/>
      <c r="E271" s="898"/>
      <c r="F271" s="899"/>
      <c r="G271" s="895" t="s">
        <v>2</v>
      </c>
      <c r="H271" s="895" t="s">
        <v>3</v>
      </c>
      <c r="I271" s="900" t="s">
        <v>45</v>
      </c>
      <c r="J271" s="895" t="s">
        <v>4</v>
      </c>
      <c r="K271" s="895" t="s">
        <v>5</v>
      </c>
      <c r="L271" s="902" t="s">
        <v>6</v>
      </c>
      <c r="M271" s="903"/>
      <c r="N271" s="904" t="s">
        <v>7</v>
      </c>
      <c r="O271" s="905"/>
      <c r="P271" s="897" t="s">
        <v>8</v>
      </c>
      <c r="Q271" s="899"/>
      <c r="R271" s="904" t="s">
        <v>9</v>
      </c>
      <c r="S271" s="905"/>
    </row>
    <row r="272" spans="1:26" ht="102.75" thickBot="1" x14ac:dyDescent="0.3">
      <c r="A272" s="896"/>
      <c r="B272" s="229" t="s">
        <v>10</v>
      </c>
      <c r="C272" s="230" t="s">
        <v>11</v>
      </c>
      <c r="D272" s="230" t="s">
        <v>12</v>
      </c>
      <c r="E272" s="230" t="s">
        <v>13</v>
      </c>
      <c r="F272" s="233" t="s">
        <v>14</v>
      </c>
      <c r="G272" s="896"/>
      <c r="H272" s="896"/>
      <c r="I272" s="901"/>
      <c r="J272" s="896"/>
      <c r="K272" s="896"/>
      <c r="L272" s="6" t="s">
        <v>15</v>
      </c>
      <c r="M272" s="7" t="s">
        <v>16</v>
      </c>
      <c r="N272" s="227" t="s">
        <v>17</v>
      </c>
      <c r="O272" s="228" t="s">
        <v>18</v>
      </c>
      <c r="P272" s="227" t="s">
        <v>19</v>
      </c>
      <c r="Q272" s="198" t="s">
        <v>20</v>
      </c>
      <c r="R272" s="232" t="s">
        <v>21</v>
      </c>
      <c r="S272" s="228" t="s">
        <v>22</v>
      </c>
    </row>
    <row r="273" spans="1:19" ht="45.75" thickBot="1" x14ac:dyDescent="0.3">
      <c r="A273" s="639">
        <v>1</v>
      </c>
      <c r="B273" s="89" t="s">
        <v>295</v>
      </c>
      <c r="C273" s="640" t="s">
        <v>296</v>
      </c>
      <c r="D273" s="641">
        <v>70997144</v>
      </c>
      <c r="E273" s="641">
        <v>107627892</v>
      </c>
      <c r="F273" s="44">
        <v>600139867</v>
      </c>
      <c r="G273" s="92" t="s">
        <v>297</v>
      </c>
      <c r="H273" s="45" t="s">
        <v>59</v>
      </c>
      <c r="I273" s="45" t="s">
        <v>60</v>
      </c>
      <c r="J273" s="45" t="s">
        <v>298</v>
      </c>
      <c r="K273" s="642" t="s">
        <v>670</v>
      </c>
      <c r="L273" s="643">
        <v>1500000</v>
      </c>
      <c r="M273" s="644">
        <v>1275000</v>
      </c>
      <c r="N273" s="645">
        <v>44805</v>
      </c>
      <c r="O273" s="42">
        <v>44896</v>
      </c>
      <c r="P273" s="43"/>
      <c r="Q273" s="44"/>
      <c r="R273" s="45" t="s">
        <v>49</v>
      </c>
      <c r="S273" s="45"/>
    </row>
    <row r="274" spans="1:19" ht="30" x14ac:dyDescent="0.25">
      <c r="A274" s="646">
        <v>2</v>
      </c>
      <c r="B274" s="93" t="s">
        <v>295</v>
      </c>
      <c r="C274" s="442" t="s">
        <v>296</v>
      </c>
      <c r="D274" s="647">
        <v>70997144</v>
      </c>
      <c r="E274" s="647">
        <v>107627892</v>
      </c>
      <c r="F274" s="195">
        <v>600139867</v>
      </c>
      <c r="G274" s="648" t="s">
        <v>299</v>
      </c>
      <c r="H274" s="53" t="s">
        <v>59</v>
      </c>
      <c r="I274" s="53" t="s">
        <v>60</v>
      </c>
      <c r="J274" s="53" t="s">
        <v>298</v>
      </c>
      <c r="K274" s="648" t="s">
        <v>299</v>
      </c>
      <c r="L274" s="649">
        <v>1300000</v>
      </c>
      <c r="M274" s="650">
        <v>1105000</v>
      </c>
      <c r="N274" s="645">
        <v>44805</v>
      </c>
      <c r="O274" s="49">
        <v>45261</v>
      </c>
      <c r="P274" s="303"/>
      <c r="Q274" s="195"/>
      <c r="R274" s="53" t="s">
        <v>49</v>
      </c>
      <c r="S274" s="53"/>
    </row>
    <row r="275" spans="1:19" ht="30" x14ac:dyDescent="0.25">
      <c r="A275" s="646">
        <v>3</v>
      </c>
      <c r="B275" s="93" t="s">
        <v>295</v>
      </c>
      <c r="C275" s="442" t="s">
        <v>296</v>
      </c>
      <c r="D275" s="647">
        <v>70997144</v>
      </c>
      <c r="E275" s="647">
        <v>107627892</v>
      </c>
      <c r="F275" s="195">
        <v>600139867</v>
      </c>
      <c r="G275" s="648" t="s">
        <v>300</v>
      </c>
      <c r="H275" s="53" t="s">
        <v>59</v>
      </c>
      <c r="I275" s="53" t="s">
        <v>60</v>
      </c>
      <c r="J275" s="53" t="s">
        <v>298</v>
      </c>
      <c r="K275" s="648" t="s">
        <v>300</v>
      </c>
      <c r="L275" s="649">
        <v>500000</v>
      </c>
      <c r="M275" s="650">
        <v>425000</v>
      </c>
      <c r="N275" s="651">
        <v>43466</v>
      </c>
      <c r="O275" s="652">
        <v>44896</v>
      </c>
      <c r="P275" s="303"/>
      <c r="Q275" s="195"/>
      <c r="R275" s="53" t="s">
        <v>50</v>
      </c>
      <c r="S275" s="53"/>
    </row>
    <row r="276" spans="1:19" ht="30.75" thickBot="1" x14ac:dyDescent="0.3">
      <c r="A276" s="646">
        <v>4</v>
      </c>
      <c r="B276" s="93" t="s">
        <v>295</v>
      </c>
      <c r="C276" s="442" t="s">
        <v>296</v>
      </c>
      <c r="D276" s="647">
        <v>70997144</v>
      </c>
      <c r="E276" s="647">
        <v>107627892</v>
      </c>
      <c r="F276" s="195">
        <v>600139867</v>
      </c>
      <c r="G276" s="648" t="s">
        <v>301</v>
      </c>
      <c r="H276" s="53" t="s">
        <v>59</v>
      </c>
      <c r="I276" s="53" t="s">
        <v>60</v>
      </c>
      <c r="J276" s="53" t="s">
        <v>298</v>
      </c>
      <c r="K276" s="648" t="s">
        <v>301</v>
      </c>
      <c r="L276" s="649">
        <v>1000000</v>
      </c>
      <c r="M276" s="650">
        <v>850000</v>
      </c>
      <c r="N276" s="651">
        <v>43831</v>
      </c>
      <c r="O276" s="653">
        <v>44896</v>
      </c>
      <c r="P276" s="303"/>
      <c r="Q276" s="195" t="s">
        <v>61</v>
      </c>
      <c r="R276" s="53" t="s">
        <v>50</v>
      </c>
      <c r="S276" s="53"/>
    </row>
    <row r="277" spans="1:19" ht="30" x14ac:dyDescent="0.25">
      <c r="A277" s="646">
        <v>5</v>
      </c>
      <c r="B277" s="93" t="s">
        <v>295</v>
      </c>
      <c r="C277" s="442" t="s">
        <v>296</v>
      </c>
      <c r="D277" s="647">
        <v>70997144</v>
      </c>
      <c r="E277" s="647">
        <v>107627892</v>
      </c>
      <c r="F277" s="195">
        <v>600139867</v>
      </c>
      <c r="G277" s="648" t="s">
        <v>302</v>
      </c>
      <c r="H277" s="53" t="s">
        <v>59</v>
      </c>
      <c r="I277" s="53" t="s">
        <v>60</v>
      </c>
      <c r="J277" s="53" t="s">
        <v>298</v>
      </c>
      <c r="K277" s="648" t="s">
        <v>302</v>
      </c>
      <c r="L277" s="649">
        <v>2000000</v>
      </c>
      <c r="M277" s="650">
        <v>1700000</v>
      </c>
      <c r="N277" s="654">
        <v>44805</v>
      </c>
      <c r="O277" s="653">
        <v>45261</v>
      </c>
      <c r="P277" s="303"/>
      <c r="Q277" s="195" t="s">
        <v>61</v>
      </c>
      <c r="R277" s="53" t="s">
        <v>49</v>
      </c>
      <c r="S277" s="53"/>
    </row>
    <row r="278" spans="1:19" ht="30" x14ac:dyDescent="0.25">
      <c r="A278" s="646">
        <v>6</v>
      </c>
      <c r="B278" s="93" t="s">
        <v>295</v>
      </c>
      <c r="C278" s="442" t="s">
        <v>296</v>
      </c>
      <c r="D278" s="647">
        <v>70997144</v>
      </c>
      <c r="E278" s="647">
        <v>107627892</v>
      </c>
      <c r="F278" s="195">
        <v>600139867</v>
      </c>
      <c r="G278" s="648" t="s">
        <v>303</v>
      </c>
      <c r="H278" s="53" t="s">
        <v>59</v>
      </c>
      <c r="I278" s="53" t="s">
        <v>60</v>
      </c>
      <c r="J278" s="53" t="s">
        <v>298</v>
      </c>
      <c r="K278" s="648" t="s">
        <v>303</v>
      </c>
      <c r="L278" s="649">
        <v>2000000</v>
      </c>
      <c r="M278" s="650">
        <v>1700000</v>
      </c>
      <c r="N278" s="651">
        <v>43831</v>
      </c>
      <c r="O278" s="653">
        <v>44896</v>
      </c>
      <c r="P278" s="303"/>
      <c r="Q278" s="195"/>
      <c r="R278" s="53" t="s">
        <v>52</v>
      </c>
      <c r="S278" s="53"/>
    </row>
    <row r="279" spans="1:19" ht="30.75" thickBot="1" x14ac:dyDescent="0.3">
      <c r="A279" s="646">
        <v>7</v>
      </c>
      <c r="B279" s="93" t="s">
        <v>295</v>
      </c>
      <c r="C279" s="442" t="s">
        <v>296</v>
      </c>
      <c r="D279" s="647">
        <v>70997144</v>
      </c>
      <c r="E279" s="647">
        <v>107627892</v>
      </c>
      <c r="F279" s="195">
        <v>600139867</v>
      </c>
      <c r="G279" s="648" t="s">
        <v>304</v>
      </c>
      <c r="H279" s="53" t="s">
        <v>59</v>
      </c>
      <c r="I279" s="53" t="s">
        <v>60</v>
      </c>
      <c r="J279" s="53" t="s">
        <v>298</v>
      </c>
      <c r="K279" s="648" t="s">
        <v>304</v>
      </c>
      <c r="L279" s="649">
        <v>2000000</v>
      </c>
      <c r="M279" s="650">
        <v>1700000</v>
      </c>
      <c r="N279" s="651">
        <v>43831</v>
      </c>
      <c r="O279" s="653">
        <v>44896</v>
      </c>
      <c r="P279" s="303"/>
      <c r="Q279" s="195"/>
      <c r="R279" s="53" t="s">
        <v>52</v>
      </c>
      <c r="S279" s="53"/>
    </row>
    <row r="280" spans="1:19" ht="30.75" thickBot="1" x14ac:dyDescent="0.3">
      <c r="A280" s="646">
        <v>8</v>
      </c>
      <c r="B280" s="93" t="s">
        <v>295</v>
      </c>
      <c r="C280" s="442" t="s">
        <v>296</v>
      </c>
      <c r="D280" s="647">
        <v>70997144</v>
      </c>
      <c r="E280" s="647">
        <v>107627892</v>
      </c>
      <c r="F280" s="195">
        <v>600139867</v>
      </c>
      <c r="G280" s="648" t="s">
        <v>305</v>
      </c>
      <c r="H280" s="53" t="s">
        <v>59</v>
      </c>
      <c r="I280" s="53" t="s">
        <v>60</v>
      </c>
      <c r="J280" s="53" t="s">
        <v>298</v>
      </c>
      <c r="K280" s="648" t="s">
        <v>305</v>
      </c>
      <c r="L280" s="649">
        <v>1000000</v>
      </c>
      <c r="M280" s="650">
        <v>850000</v>
      </c>
      <c r="N280" s="645">
        <v>44805</v>
      </c>
      <c r="O280" s="49">
        <v>45261</v>
      </c>
      <c r="P280" s="303"/>
      <c r="Q280" s="195"/>
      <c r="R280" s="53" t="s">
        <v>49</v>
      </c>
      <c r="S280" s="53"/>
    </row>
    <row r="281" spans="1:19" ht="30.75" thickBot="1" x14ac:dyDescent="0.3">
      <c r="A281" s="646">
        <v>9</v>
      </c>
      <c r="B281" s="93" t="s">
        <v>295</v>
      </c>
      <c r="C281" s="442" t="s">
        <v>296</v>
      </c>
      <c r="D281" s="647">
        <v>70997144</v>
      </c>
      <c r="E281" s="647">
        <v>107627892</v>
      </c>
      <c r="F281" s="195">
        <v>600139867</v>
      </c>
      <c r="G281" s="648" t="s">
        <v>306</v>
      </c>
      <c r="H281" s="53" t="s">
        <v>59</v>
      </c>
      <c r="I281" s="53" t="s">
        <v>60</v>
      </c>
      <c r="J281" s="53" t="s">
        <v>298</v>
      </c>
      <c r="K281" s="648" t="s">
        <v>306</v>
      </c>
      <c r="L281" s="649">
        <v>1000000</v>
      </c>
      <c r="M281" s="650">
        <v>850000</v>
      </c>
      <c r="N281" s="645">
        <v>44805</v>
      </c>
      <c r="O281" s="49">
        <v>44896</v>
      </c>
      <c r="P281" s="303"/>
      <c r="Q281" s="195"/>
      <c r="R281" s="53" t="s">
        <v>49</v>
      </c>
      <c r="S281" s="53"/>
    </row>
    <row r="282" spans="1:19" ht="30.75" thickBot="1" x14ac:dyDescent="0.3">
      <c r="A282" s="646">
        <v>10</v>
      </c>
      <c r="B282" s="93" t="s">
        <v>295</v>
      </c>
      <c r="C282" s="442" t="s">
        <v>296</v>
      </c>
      <c r="D282" s="647">
        <v>70997144</v>
      </c>
      <c r="E282" s="647">
        <v>107627892</v>
      </c>
      <c r="F282" s="195">
        <v>600139867</v>
      </c>
      <c r="G282" s="648" t="s">
        <v>307</v>
      </c>
      <c r="H282" s="53" t="s">
        <v>59</v>
      </c>
      <c r="I282" s="53" t="s">
        <v>60</v>
      </c>
      <c r="J282" s="53" t="s">
        <v>298</v>
      </c>
      <c r="K282" s="648" t="s">
        <v>307</v>
      </c>
      <c r="L282" s="649">
        <v>1300000</v>
      </c>
      <c r="M282" s="650">
        <v>1105000</v>
      </c>
      <c r="N282" s="645">
        <v>44805</v>
      </c>
      <c r="O282" s="49">
        <v>44896</v>
      </c>
      <c r="P282" s="303"/>
      <c r="Q282" s="195"/>
      <c r="R282" s="53" t="s">
        <v>49</v>
      </c>
      <c r="S282" s="53"/>
    </row>
    <row r="283" spans="1:19" ht="30.75" thickBot="1" x14ac:dyDescent="0.3">
      <c r="A283" s="655">
        <v>11</v>
      </c>
      <c r="B283" s="96" t="s">
        <v>295</v>
      </c>
      <c r="C283" s="452" t="s">
        <v>296</v>
      </c>
      <c r="D283" s="656">
        <v>70997144</v>
      </c>
      <c r="E283" s="656">
        <v>107627892</v>
      </c>
      <c r="F283" s="128">
        <v>600139867</v>
      </c>
      <c r="G283" s="657" t="s">
        <v>308</v>
      </c>
      <c r="H283" s="99" t="s">
        <v>59</v>
      </c>
      <c r="I283" s="99" t="s">
        <v>60</v>
      </c>
      <c r="J283" s="99" t="s">
        <v>298</v>
      </c>
      <c r="K283" s="657" t="s">
        <v>308</v>
      </c>
      <c r="L283" s="658">
        <v>2500000</v>
      </c>
      <c r="M283" s="124">
        <v>2125000</v>
      </c>
      <c r="N283" s="645">
        <v>44805</v>
      </c>
      <c r="O283" s="126">
        <v>45261</v>
      </c>
      <c r="P283" s="127"/>
      <c r="Q283" s="128"/>
      <c r="R283" s="99" t="s">
        <v>49</v>
      </c>
      <c r="S283" s="99"/>
    </row>
    <row r="286" spans="1:19" s="894" customFormat="1" ht="16.5" thickBot="1" x14ac:dyDescent="0.3">
      <c r="A286" s="894" t="s">
        <v>578</v>
      </c>
    </row>
    <row r="287" spans="1:19" ht="15" customHeight="1" x14ac:dyDescent="0.25">
      <c r="A287" s="895" t="s">
        <v>0</v>
      </c>
      <c r="B287" s="897" t="s">
        <v>1</v>
      </c>
      <c r="C287" s="898"/>
      <c r="D287" s="898"/>
      <c r="E287" s="898"/>
      <c r="F287" s="899"/>
      <c r="G287" s="895" t="s">
        <v>2</v>
      </c>
      <c r="H287" s="895" t="s">
        <v>3</v>
      </c>
      <c r="I287" s="900" t="s">
        <v>45</v>
      </c>
      <c r="J287" s="895" t="s">
        <v>4</v>
      </c>
      <c r="K287" s="895" t="s">
        <v>5</v>
      </c>
      <c r="L287" s="902" t="s">
        <v>6</v>
      </c>
      <c r="M287" s="903"/>
      <c r="N287" s="904" t="s">
        <v>7</v>
      </c>
      <c r="O287" s="905"/>
      <c r="P287" s="897" t="s">
        <v>8</v>
      </c>
      <c r="Q287" s="899"/>
      <c r="R287" s="904" t="s">
        <v>9</v>
      </c>
      <c r="S287" s="905"/>
    </row>
    <row r="288" spans="1:19" ht="102.75" thickBot="1" x14ac:dyDescent="0.3">
      <c r="A288" s="896"/>
      <c r="B288" s="229" t="s">
        <v>10</v>
      </c>
      <c r="C288" s="230" t="s">
        <v>11</v>
      </c>
      <c r="D288" s="230" t="s">
        <v>12</v>
      </c>
      <c r="E288" s="230" t="s">
        <v>13</v>
      </c>
      <c r="F288" s="233" t="s">
        <v>14</v>
      </c>
      <c r="G288" s="896"/>
      <c r="H288" s="896"/>
      <c r="I288" s="901"/>
      <c r="J288" s="896"/>
      <c r="K288" s="896"/>
      <c r="L288" s="6" t="s">
        <v>15</v>
      </c>
      <c r="M288" s="7" t="s">
        <v>16</v>
      </c>
      <c r="N288" s="227" t="s">
        <v>17</v>
      </c>
      <c r="O288" s="228" t="s">
        <v>18</v>
      </c>
      <c r="P288" s="227" t="s">
        <v>19</v>
      </c>
      <c r="Q288" s="198" t="s">
        <v>20</v>
      </c>
      <c r="R288" s="232" t="s">
        <v>21</v>
      </c>
      <c r="S288" s="228" t="s">
        <v>22</v>
      </c>
    </row>
    <row r="289" spans="1:26" ht="45.75" thickBot="1" x14ac:dyDescent="0.3">
      <c r="A289" s="659">
        <v>1</v>
      </c>
      <c r="B289" s="424" t="s">
        <v>244</v>
      </c>
      <c r="C289" s="660" t="s">
        <v>245</v>
      </c>
      <c r="D289" s="426" t="s">
        <v>246</v>
      </c>
      <c r="E289" s="661">
        <v>181082314</v>
      </c>
      <c r="F289" s="662">
        <v>691009660</v>
      </c>
      <c r="G289" s="216" t="s">
        <v>247</v>
      </c>
      <c r="H289" s="429" t="s">
        <v>59</v>
      </c>
      <c r="I289" s="429" t="s">
        <v>60</v>
      </c>
      <c r="J289" s="216" t="s">
        <v>248</v>
      </c>
      <c r="K289" s="216" t="s">
        <v>247</v>
      </c>
      <c r="L289" s="663">
        <v>1200000</v>
      </c>
      <c r="M289" s="664">
        <v>1020000</v>
      </c>
      <c r="N289" s="665">
        <v>2023</v>
      </c>
      <c r="O289" s="666">
        <v>2024</v>
      </c>
      <c r="P289" s="667"/>
      <c r="Q289" s="668"/>
      <c r="R289" s="429" t="s">
        <v>49</v>
      </c>
      <c r="S289" s="429"/>
    </row>
    <row r="292" spans="1:26" s="894" customFormat="1" ht="16.5" thickBot="1" x14ac:dyDescent="0.3">
      <c r="A292" s="894" t="s">
        <v>579</v>
      </c>
    </row>
    <row r="293" spans="1:26" ht="15.75" customHeight="1" thickBot="1" x14ac:dyDescent="0.3">
      <c r="A293" s="934" t="s">
        <v>0</v>
      </c>
      <c r="B293" s="937" t="s">
        <v>1</v>
      </c>
      <c r="C293" s="938"/>
      <c r="D293" s="938"/>
      <c r="E293" s="938"/>
      <c r="F293" s="939"/>
      <c r="G293" s="940" t="s">
        <v>2</v>
      </c>
      <c r="H293" s="943" t="s">
        <v>23</v>
      </c>
      <c r="I293" s="946" t="s">
        <v>45</v>
      </c>
      <c r="J293" s="943" t="s">
        <v>4</v>
      </c>
      <c r="K293" s="949" t="s">
        <v>5</v>
      </c>
      <c r="L293" s="952" t="s">
        <v>24</v>
      </c>
      <c r="M293" s="953"/>
      <c r="N293" s="954" t="s">
        <v>7</v>
      </c>
      <c r="O293" s="955"/>
      <c r="P293" s="937" t="s">
        <v>25</v>
      </c>
      <c r="Q293" s="938"/>
      <c r="R293" s="938"/>
      <c r="S293" s="938"/>
      <c r="T293" s="938"/>
      <c r="U293" s="938"/>
      <c r="V293" s="938"/>
      <c r="W293" s="956"/>
      <c r="X293" s="956"/>
      <c r="Y293" s="904" t="s">
        <v>9</v>
      </c>
      <c r="Z293" s="905"/>
    </row>
    <row r="294" spans="1:26" ht="15" customHeight="1" x14ac:dyDescent="0.25">
      <c r="A294" s="935"/>
      <c r="B294" s="940" t="s">
        <v>10</v>
      </c>
      <c r="C294" s="957" t="s">
        <v>11</v>
      </c>
      <c r="D294" s="957" t="s">
        <v>12</v>
      </c>
      <c r="E294" s="957" t="s">
        <v>13</v>
      </c>
      <c r="F294" s="926" t="s">
        <v>14</v>
      </c>
      <c r="G294" s="941"/>
      <c r="H294" s="944"/>
      <c r="I294" s="947"/>
      <c r="J294" s="944"/>
      <c r="K294" s="950"/>
      <c r="L294" s="928" t="s">
        <v>15</v>
      </c>
      <c r="M294" s="930" t="s">
        <v>26</v>
      </c>
      <c r="N294" s="932" t="s">
        <v>17</v>
      </c>
      <c r="O294" s="933" t="s">
        <v>18</v>
      </c>
      <c r="P294" s="965" t="s">
        <v>27</v>
      </c>
      <c r="Q294" s="966"/>
      <c r="R294" s="966"/>
      <c r="S294" s="949"/>
      <c r="T294" s="922" t="s">
        <v>28</v>
      </c>
      <c r="U294" s="924" t="s">
        <v>47</v>
      </c>
      <c r="V294" s="924" t="s">
        <v>48</v>
      </c>
      <c r="W294" s="922" t="s">
        <v>29</v>
      </c>
      <c r="X294" s="959" t="s">
        <v>46</v>
      </c>
      <c r="Y294" s="961" t="s">
        <v>21</v>
      </c>
      <c r="Z294" s="963" t="s">
        <v>22</v>
      </c>
    </row>
    <row r="295" spans="1:26" ht="56.25" thickBot="1" x14ac:dyDescent="0.3">
      <c r="A295" s="936"/>
      <c r="B295" s="942"/>
      <c r="C295" s="958"/>
      <c r="D295" s="958"/>
      <c r="E295" s="958"/>
      <c r="F295" s="927"/>
      <c r="G295" s="942"/>
      <c r="H295" s="945"/>
      <c r="I295" s="948"/>
      <c r="J295" s="945"/>
      <c r="K295" s="951"/>
      <c r="L295" s="929"/>
      <c r="M295" s="931"/>
      <c r="N295" s="929"/>
      <c r="O295" s="931"/>
      <c r="P295" s="3" t="s">
        <v>43</v>
      </c>
      <c r="Q295" s="4" t="s">
        <v>30</v>
      </c>
      <c r="R295" s="4" t="s">
        <v>31</v>
      </c>
      <c r="S295" s="5" t="s">
        <v>32</v>
      </c>
      <c r="T295" s="923"/>
      <c r="U295" s="925"/>
      <c r="V295" s="925"/>
      <c r="W295" s="923"/>
      <c r="X295" s="960"/>
      <c r="Y295" s="962"/>
      <c r="Z295" s="964"/>
    </row>
    <row r="296" spans="1:26" ht="30" x14ac:dyDescent="0.25">
      <c r="A296" s="18">
        <v>1</v>
      </c>
      <c r="B296" s="19" t="s">
        <v>244</v>
      </c>
      <c r="C296" s="20" t="s">
        <v>245</v>
      </c>
      <c r="D296" s="637" t="s">
        <v>246</v>
      </c>
      <c r="E296" s="21">
        <v>102320527</v>
      </c>
      <c r="F296" s="22">
        <v>691009660</v>
      </c>
      <c r="G296" s="23" t="s">
        <v>249</v>
      </c>
      <c r="H296" s="24" t="s">
        <v>59</v>
      </c>
      <c r="I296" s="24" t="s">
        <v>60</v>
      </c>
      <c r="J296" s="23" t="s">
        <v>248</v>
      </c>
      <c r="K296" s="23" t="s">
        <v>249</v>
      </c>
      <c r="L296" s="77">
        <v>700000</v>
      </c>
      <c r="M296" s="26">
        <v>595000</v>
      </c>
      <c r="N296" s="305">
        <v>2023</v>
      </c>
      <c r="O296" s="306">
        <v>2024</v>
      </c>
      <c r="P296" s="29"/>
      <c r="Q296" s="21" t="s">
        <v>61</v>
      </c>
      <c r="R296" s="21" t="s">
        <v>61</v>
      </c>
      <c r="S296" s="22"/>
      <c r="T296" s="18"/>
      <c r="U296" s="18"/>
      <c r="V296" s="18"/>
      <c r="W296" s="18"/>
      <c r="X296" s="18"/>
      <c r="Y296" s="24" t="s">
        <v>49</v>
      </c>
      <c r="Z296" s="36"/>
    </row>
    <row r="297" spans="1:26" ht="90" x14ac:dyDescent="0.25">
      <c r="A297" s="18">
        <v>2</v>
      </c>
      <c r="B297" s="19" t="s">
        <v>244</v>
      </c>
      <c r="C297" s="20" t="s">
        <v>245</v>
      </c>
      <c r="D297" s="637" t="s">
        <v>671</v>
      </c>
      <c r="E297" s="21">
        <v>102320527</v>
      </c>
      <c r="F297" s="22">
        <v>691009660</v>
      </c>
      <c r="G297" s="23" t="s">
        <v>250</v>
      </c>
      <c r="H297" s="24" t="s">
        <v>59</v>
      </c>
      <c r="I297" s="24" t="s">
        <v>60</v>
      </c>
      <c r="J297" s="23" t="s">
        <v>248</v>
      </c>
      <c r="K297" s="23" t="s">
        <v>250</v>
      </c>
      <c r="L297" s="327">
        <v>10000000</v>
      </c>
      <c r="M297" s="328">
        <v>8500000</v>
      </c>
      <c r="N297" s="305">
        <v>2023</v>
      </c>
      <c r="O297" s="306">
        <v>2025</v>
      </c>
      <c r="P297" s="669" t="s">
        <v>61</v>
      </c>
      <c r="Q297" s="670" t="s">
        <v>61</v>
      </c>
      <c r="R297" s="670" t="s">
        <v>61</v>
      </c>
      <c r="S297" s="671" t="s">
        <v>61</v>
      </c>
      <c r="T297" s="672"/>
      <c r="U297" s="672" t="s">
        <v>61</v>
      </c>
      <c r="V297" s="672"/>
      <c r="W297" s="672"/>
      <c r="X297" s="672" t="s">
        <v>61</v>
      </c>
      <c r="Y297" s="24" t="s">
        <v>49</v>
      </c>
      <c r="Z297" s="36"/>
    </row>
    <row r="298" spans="1:26" ht="45" x14ac:dyDescent="0.25">
      <c r="A298" s="18">
        <v>3</v>
      </c>
      <c r="B298" s="19" t="s">
        <v>244</v>
      </c>
      <c r="C298" s="20" t="s">
        <v>245</v>
      </c>
      <c r="D298" s="637" t="s">
        <v>672</v>
      </c>
      <c r="E298" s="21">
        <v>102320527</v>
      </c>
      <c r="F298" s="22">
        <v>691009660</v>
      </c>
      <c r="G298" s="23" t="s">
        <v>251</v>
      </c>
      <c r="H298" s="24" t="s">
        <v>59</v>
      </c>
      <c r="I298" s="24" t="s">
        <v>60</v>
      </c>
      <c r="J298" s="23" t="s">
        <v>248</v>
      </c>
      <c r="K298" s="23" t="s">
        <v>251</v>
      </c>
      <c r="L298" s="77">
        <v>700000</v>
      </c>
      <c r="M298" s="26">
        <v>595000</v>
      </c>
      <c r="N298" s="305">
        <v>2023</v>
      </c>
      <c r="O298" s="306">
        <v>2024</v>
      </c>
      <c r="P298" s="29"/>
      <c r="Q298" s="21" t="s">
        <v>61</v>
      </c>
      <c r="R298" s="21" t="s">
        <v>61</v>
      </c>
      <c r="S298" s="22"/>
      <c r="T298" s="18"/>
      <c r="U298" s="18"/>
      <c r="V298" s="18"/>
      <c r="W298" s="18"/>
      <c r="X298" s="18"/>
      <c r="Y298" s="24" t="s">
        <v>49</v>
      </c>
      <c r="Z298" s="36"/>
    </row>
    <row r="299" spans="1:26" ht="30" x14ac:dyDescent="0.25">
      <c r="A299" s="18">
        <v>4</v>
      </c>
      <c r="B299" s="19" t="s">
        <v>244</v>
      </c>
      <c r="C299" s="20" t="s">
        <v>245</v>
      </c>
      <c r="D299" s="637" t="s">
        <v>673</v>
      </c>
      <c r="E299" s="21">
        <v>102320527</v>
      </c>
      <c r="F299" s="22">
        <v>691009660</v>
      </c>
      <c r="G299" s="23" t="s">
        <v>252</v>
      </c>
      <c r="H299" s="24" t="s">
        <v>59</v>
      </c>
      <c r="I299" s="24" t="s">
        <v>60</v>
      </c>
      <c r="J299" s="23" t="s">
        <v>248</v>
      </c>
      <c r="K299" s="23" t="s">
        <v>252</v>
      </c>
      <c r="L299" s="77">
        <v>250000</v>
      </c>
      <c r="M299" s="26">
        <v>212500</v>
      </c>
      <c r="N299" s="305">
        <v>2023</v>
      </c>
      <c r="O299" s="306">
        <v>2024</v>
      </c>
      <c r="P299" s="29"/>
      <c r="Q299" s="21"/>
      <c r="R299" s="21"/>
      <c r="S299" s="22"/>
      <c r="T299" s="18"/>
      <c r="U299" s="18"/>
      <c r="V299" s="18"/>
      <c r="W299" s="18"/>
      <c r="X299" s="18"/>
      <c r="Y299" s="24" t="s">
        <v>49</v>
      </c>
      <c r="Z299" s="36"/>
    </row>
    <row r="300" spans="1:26" ht="75" x14ac:dyDescent="0.25">
      <c r="A300" s="18">
        <v>5</v>
      </c>
      <c r="B300" s="19" t="s">
        <v>244</v>
      </c>
      <c r="C300" s="20" t="s">
        <v>245</v>
      </c>
      <c r="D300" s="637" t="s">
        <v>674</v>
      </c>
      <c r="E300" s="21">
        <v>102320527</v>
      </c>
      <c r="F300" s="22">
        <v>691009660</v>
      </c>
      <c r="G300" s="23" t="s">
        <v>253</v>
      </c>
      <c r="H300" s="24" t="s">
        <v>59</v>
      </c>
      <c r="I300" s="24" t="s">
        <v>60</v>
      </c>
      <c r="J300" s="23" t="s">
        <v>248</v>
      </c>
      <c r="K300" s="23" t="s">
        <v>253</v>
      </c>
      <c r="L300" s="77">
        <v>1550000</v>
      </c>
      <c r="M300" s="26">
        <v>1317500</v>
      </c>
      <c r="N300" s="305">
        <v>2023</v>
      </c>
      <c r="O300" s="306">
        <v>2024</v>
      </c>
      <c r="P300" s="29"/>
      <c r="Q300" s="21"/>
      <c r="R300" s="21"/>
      <c r="S300" s="22"/>
      <c r="T300" s="18"/>
      <c r="U300" s="18"/>
      <c r="V300" s="18"/>
      <c r="W300" s="18"/>
      <c r="X300" s="18"/>
      <c r="Y300" s="24" t="s">
        <v>49</v>
      </c>
      <c r="Z300" s="36"/>
    </row>
    <row r="301" spans="1:26" ht="30" x14ac:dyDescent="0.25">
      <c r="A301" s="18">
        <v>6</v>
      </c>
      <c r="B301" s="19" t="s">
        <v>244</v>
      </c>
      <c r="C301" s="20" t="s">
        <v>245</v>
      </c>
      <c r="D301" s="637" t="s">
        <v>675</v>
      </c>
      <c r="E301" s="21">
        <v>102320527</v>
      </c>
      <c r="F301" s="22">
        <v>691009660</v>
      </c>
      <c r="G301" s="23" t="s">
        <v>254</v>
      </c>
      <c r="H301" s="24" t="s">
        <v>59</v>
      </c>
      <c r="I301" s="24" t="s">
        <v>60</v>
      </c>
      <c r="J301" s="23" t="s">
        <v>248</v>
      </c>
      <c r="K301" s="23" t="s">
        <v>254</v>
      </c>
      <c r="L301" s="77">
        <v>30000</v>
      </c>
      <c r="M301" s="26">
        <v>25500</v>
      </c>
      <c r="N301" s="305">
        <v>2023</v>
      </c>
      <c r="O301" s="306">
        <v>2024</v>
      </c>
      <c r="P301" s="29"/>
      <c r="Q301" s="673" t="s">
        <v>61</v>
      </c>
      <c r="R301" s="673" t="s">
        <v>61</v>
      </c>
      <c r="S301" s="22"/>
      <c r="T301" s="18"/>
      <c r="U301" s="18"/>
      <c r="V301" s="18"/>
      <c r="W301" s="18"/>
      <c r="X301" s="18"/>
      <c r="Y301" s="24" t="s">
        <v>49</v>
      </c>
      <c r="Z301" s="36"/>
    </row>
    <row r="302" spans="1:26" ht="30" x14ac:dyDescent="0.25">
      <c r="A302" s="18">
        <v>7</v>
      </c>
      <c r="B302" s="19" t="s">
        <v>244</v>
      </c>
      <c r="C302" s="20" t="s">
        <v>245</v>
      </c>
      <c r="D302" s="637" t="s">
        <v>676</v>
      </c>
      <c r="E302" s="21">
        <v>102320527</v>
      </c>
      <c r="F302" s="22">
        <v>691009660</v>
      </c>
      <c r="G302" s="23" t="s">
        <v>255</v>
      </c>
      <c r="H302" s="24" t="s">
        <v>59</v>
      </c>
      <c r="I302" s="24" t="s">
        <v>60</v>
      </c>
      <c r="J302" s="23" t="s">
        <v>248</v>
      </c>
      <c r="K302" s="23" t="s">
        <v>255</v>
      </c>
      <c r="L302" s="77">
        <v>20000</v>
      </c>
      <c r="M302" s="26">
        <v>17000</v>
      </c>
      <c r="N302" s="305">
        <v>2023</v>
      </c>
      <c r="O302" s="306">
        <v>2024</v>
      </c>
      <c r="P302" s="29"/>
      <c r="Q302" s="21"/>
      <c r="R302" s="21"/>
      <c r="S302" s="22"/>
      <c r="T302" s="18"/>
      <c r="U302" s="18"/>
      <c r="V302" s="18"/>
      <c r="W302" s="18"/>
      <c r="X302" s="18"/>
      <c r="Y302" s="24" t="s">
        <v>49</v>
      </c>
      <c r="Z302" s="36"/>
    </row>
    <row r="303" spans="1:26" ht="30.75" thickBot="1" x14ac:dyDescent="0.3">
      <c r="A303" s="37">
        <v>8</v>
      </c>
      <c r="B303" s="85" t="s">
        <v>244</v>
      </c>
      <c r="C303" s="81" t="s">
        <v>245</v>
      </c>
      <c r="D303" s="431" t="s">
        <v>677</v>
      </c>
      <c r="E303" s="72">
        <v>102320527</v>
      </c>
      <c r="F303" s="73">
        <v>691009660</v>
      </c>
      <c r="G303" s="38" t="s">
        <v>256</v>
      </c>
      <c r="H303" s="80" t="s">
        <v>59</v>
      </c>
      <c r="I303" s="80" t="s">
        <v>60</v>
      </c>
      <c r="J303" s="38" t="s">
        <v>248</v>
      </c>
      <c r="K303" s="38" t="s">
        <v>257</v>
      </c>
      <c r="L303" s="67">
        <v>3000000</v>
      </c>
      <c r="M303" s="68">
        <v>2550000</v>
      </c>
      <c r="N303" s="674">
        <v>2023</v>
      </c>
      <c r="O303" s="675">
        <v>2024</v>
      </c>
      <c r="P303" s="71"/>
      <c r="Q303" s="190" t="s">
        <v>61</v>
      </c>
      <c r="R303" s="72"/>
      <c r="S303" s="73"/>
      <c r="T303" s="37"/>
      <c r="U303" s="37"/>
      <c r="V303" s="37"/>
      <c r="W303" s="37"/>
      <c r="X303" s="37"/>
      <c r="Y303" s="74" t="s">
        <v>49</v>
      </c>
      <c r="Z303" s="75"/>
    </row>
    <row r="306" spans="1:26" s="894" customFormat="1" ht="16.5" thickBot="1" x14ac:dyDescent="0.3">
      <c r="A306" s="894" t="s">
        <v>580</v>
      </c>
    </row>
    <row r="307" spans="1:26" ht="15" customHeight="1" x14ac:dyDescent="0.25">
      <c r="A307" s="895" t="s">
        <v>0</v>
      </c>
      <c r="B307" s="897" t="s">
        <v>1</v>
      </c>
      <c r="C307" s="898"/>
      <c r="D307" s="898"/>
      <c r="E307" s="898"/>
      <c r="F307" s="899"/>
      <c r="G307" s="895" t="s">
        <v>2</v>
      </c>
      <c r="H307" s="895" t="s">
        <v>3</v>
      </c>
      <c r="I307" s="900" t="s">
        <v>45</v>
      </c>
      <c r="J307" s="895" t="s">
        <v>4</v>
      </c>
      <c r="K307" s="895" t="s">
        <v>5</v>
      </c>
      <c r="L307" s="902" t="s">
        <v>6</v>
      </c>
      <c r="M307" s="903"/>
      <c r="N307" s="904" t="s">
        <v>7</v>
      </c>
      <c r="O307" s="905"/>
      <c r="P307" s="897" t="s">
        <v>8</v>
      </c>
      <c r="Q307" s="899"/>
      <c r="R307" s="904" t="s">
        <v>9</v>
      </c>
      <c r="S307" s="905"/>
    </row>
    <row r="308" spans="1:26" ht="102.75" thickBot="1" x14ac:dyDescent="0.3">
      <c r="A308" s="896"/>
      <c r="B308" s="229" t="s">
        <v>10</v>
      </c>
      <c r="C308" s="230" t="s">
        <v>11</v>
      </c>
      <c r="D308" s="230" t="s">
        <v>12</v>
      </c>
      <c r="E308" s="230" t="s">
        <v>13</v>
      </c>
      <c r="F308" s="233" t="s">
        <v>14</v>
      </c>
      <c r="G308" s="896"/>
      <c r="H308" s="896"/>
      <c r="I308" s="901"/>
      <c r="J308" s="896"/>
      <c r="K308" s="896"/>
      <c r="L308" s="6" t="s">
        <v>15</v>
      </c>
      <c r="M308" s="7" t="s">
        <v>16</v>
      </c>
      <c r="N308" s="227" t="s">
        <v>17</v>
      </c>
      <c r="O308" s="228" t="s">
        <v>18</v>
      </c>
      <c r="P308" s="227" t="s">
        <v>19</v>
      </c>
      <c r="Q308" s="198" t="s">
        <v>20</v>
      </c>
      <c r="R308" s="232" t="s">
        <v>21</v>
      </c>
      <c r="S308" s="228" t="s">
        <v>22</v>
      </c>
    </row>
    <row r="309" spans="1:26" ht="30" x14ac:dyDescent="0.25">
      <c r="A309" s="18">
        <v>1</v>
      </c>
      <c r="B309" s="19" t="s">
        <v>229</v>
      </c>
      <c r="C309" s="20" t="s">
        <v>230</v>
      </c>
      <c r="D309" s="21">
        <v>70998396</v>
      </c>
      <c r="E309" s="21">
        <v>107626764</v>
      </c>
      <c r="F309" s="22">
        <v>650036620</v>
      </c>
      <c r="G309" s="23" t="s">
        <v>231</v>
      </c>
      <c r="H309" s="24" t="s">
        <v>59</v>
      </c>
      <c r="I309" s="24" t="s">
        <v>60</v>
      </c>
      <c r="J309" s="24" t="s">
        <v>232</v>
      </c>
      <c r="K309" s="23" t="s">
        <v>231</v>
      </c>
      <c r="L309" s="61">
        <v>100000</v>
      </c>
      <c r="M309" s="62">
        <v>85000</v>
      </c>
      <c r="N309" s="297">
        <v>44805</v>
      </c>
      <c r="O309" s="298">
        <v>44896</v>
      </c>
      <c r="P309" s="63"/>
      <c r="Q309" s="36"/>
      <c r="R309" s="24" t="s">
        <v>50</v>
      </c>
      <c r="S309" s="24"/>
    </row>
    <row r="310" spans="1:26" ht="30" x14ac:dyDescent="0.25">
      <c r="A310" s="18">
        <v>2</v>
      </c>
      <c r="B310" s="19" t="s">
        <v>229</v>
      </c>
      <c r="C310" s="20" t="s">
        <v>230</v>
      </c>
      <c r="D310" s="21">
        <v>70998396</v>
      </c>
      <c r="E310" s="21">
        <v>107626764</v>
      </c>
      <c r="F310" s="22">
        <v>650036620</v>
      </c>
      <c r="G310" s="23" t="s">
        <v>233</v>
      </c>
      <c r="H310" s="24" t="s">
        <v>59</v>
      </c>
      <c r="I310" s="24" t="s">
        <v>60</v>
      </c>
      <c r="J310" s="24" t="s">
        <v>232</v>
      </c>
      <c r="K310" s="23" t="s">
        <v>233</v>
      </c>
      <c r="L310" s="61">
        <v>200000</v>
      </c>
      <c r="M310" s="62">
        <v>170000</v>
      </c>
      <c r="N310" s="676">
        <v>44562</v>
      </c>
      <c r="O310" s="117">
        <v>44896</v>
      </c>
      <c r="P310" s="63"/>
      <c r="Q310" s="36"/>
      <c r="R310" s="24" t="s">
        <v>49</v>
      </c>
      <c r="S310" s="24"/>
    </row>
    <row r="311" spans="1:26" ht="30" x14ac:dyDescent="0.25">
      <c r="A311" s="18">
        <v>3</v>
      </c>
      <c r="B311" s="19" t="s">
        <v>229</v>
      </c>
      <c r="C311" s="20" t="s">
        <v>230</v>
      </c>
      <c r="D311" s="21">
        <v>70998396</v>
      </c>
      <c r="E311" s="21">
        <v>107626764</v>
      </c>
      <c r="F311" s="22">
        <v>650036620</v>
      </c>
      <c r="G311" s="23" t="s">
        <v>234</v>
      </c>
      <c r="H311" s="24" t="s">
        <v>59</v>
      </c>
      <c r="I311" s="24" t="s">
        <v>60</v>
      </c>
      <c r="J311" s="24" t="s">
        <v>232</v>
      </c>
      <c r="K311" s="23" t="s">
        <v>234</v>
      </c>
      <c r="L311" s="300">
        <v>0</v>
      </c>
      <c r="M311" s="677">
        <v>0</v>
      </c>
      <c r="N311" s="116"/>
      <c r="O311" s="117"/>
      <c r="P311" s="63"/>
      <c r="Q311" s="36"/>
      <c r="R311" s="24" t="s">
        <v>52</v>
      </c>
      <c r="S311" s="24"/>
    </row>
    <row r="312" spans="1:26" ht="30" x14ac:dyDescent="0.25">
      <c r="A312" s="18">
        <v>4</v>
      </c>
      <c r="B312" s="19" t="s">
        <v>229</v>
      </c>
      <c r="C312" s="20" t="s">
        <v>230</v>
      </c>
      <c r="D312" s="21">
        <v>70998396</v>
      </c>
      <c r="E312" s="21">
        <v>107626764</v>
      </c>
      <c r="F312" s="22">
        <v>650036620</v>
      </c>
      <c r="G312" s="23" t="s">
        <v>235</v>
      </c>
      <c r="H312" s="24" t="s">
        <v>59</v>
      </c>
      <c r="I312" s="24" t="s">
        <v>60</v>
      </c>
      <c r="J312" s="24" t="s">
        <v>232</v>
      </c>
      <c r="K312" s="23" t="s">
        <v>235</v>
      </c>
      <c r="L312" s="61">
        <v>400000</v>
      </c>
      <c r="M312" s="62">
        <v>340000</v>
      </c>
      <c r="N312" s="297">
        <v>44805</v>
      </c>
      <c r="O312" s="298">
        <v>45261</v>
      </c>
      <c r="P312" s="63"/>
      <c r="Q312" s="36"/>
      <c r="R312" s="24" t="s">
        <v>53</v>
      </c>
      <c r="S312" s="24"/>
    </row>
    <row r="313" spans="1:26" ht="30.75" thickBot="1" x14ac:dyDescent="0.3">
      <c r="A313" s="37">
        <v>5</v>
      </c>
      <c r="B313" s="85" t="s">
        <v>229</v>
      </c>
      <c r="C313" s="81" t="s">
        <v>230</v>
      </c>
      <c r="D313" s="72">
        <v>70998396</v>
      </c>
      <c r="E313" s="72">
        <v>107626764</v>
      </c>
      <c r="F313" s="73">
        <v>650036620</v>
      </c>
      <c r="G313" s="38" t="s">
        <v>236</v>
      </c>
      <c r="H313" s="80" t="s">
        <v>59</v>
      </c>
      <c r="I313" s="80" t="s">
        <v>60</v>
      </c>
      <c r="J313" s="80" t="s">
        <v>232</v>
      </c>
      <c r="K313" s="38" t="s">
        <v>236</v>
      </c>
      <c r="L313" s="191">
        <v>400000</v>
      </c>
      <c r="M313" s="68">
        <v>340000</v>
      </c>
      <c r="N313" s="302">
        <v>44927</v>
      </c>
      <c r="O313" s="588">
        <v>45261</v>
      </c>
      <c r="P313" s="74"/>
      <c r="Q313" s="75"/>
      <c r="R313" s="80" t="s">
        <v>53</v>
      </c>
      <c r="S313" s="80"/>
    </row>
    <row r="316" spans="1:26" s="894" customFormat="1" ht="16.5" thickBot="1" x14ac:dyDescent="0.3">
      <c r="A316" s="894" t="s">
        <v>581</v>
      </c>
    </row>
    <row r="317" spans="1:26" ht="15.75" customHeight="1" thickBot="1" x14ac:dyDescent="0.3">
      <c r="A317" s="934" t="s">
        <v>0</v>
      </c>
      <c r="B317" s="937" t="s">
        <v>1</v>
      </c>
      <c r="C317" s="938"/>
      <c r="D317" s="938"/>
      <c r="E317" s="938"/>
      <c r="F317" s="939"/>
      <c r="G317" s="940" t="s">
        <v>2</v>
      </c>
      <c r="H317" s="943" t="s">
        <v>23</v>
      </c>
      <c r="I317" s="946" t="s">
        <v>45</v>
      </c>
      <c r="J317" s="943" t="s">
        <v>4</v>
      </c>
      <c r="K317" s="949" t="s">
        <v>5</v>
      </c>
      <c r="L317" s="952" t="s">
        <v>24</v>
      </c>
      <c r="M317" s="953"/>
      <c r="N317" s="954" t="s">
        <v>7</v>
      </c>
      <c r="O317" s="955"/>
      <c r="P317" s="937" t="s">
        <v>25</v>
      </c>
      <c r="Q317" s="938"/>
      <c r="R317" s="938"/>
      <c r="S317" s="938"/>
      <c r="T317" s="938"/>
      <c r="U317" s="938"/>
      <c r="V317" s="938"/>
      <c r="W317" s="956"/>
      <c r="X317" s="956"/>
      <c r="Y317" s="904" t="s">
        <v>9</v>
      </c>
      <c r="Z317" s="905"/>
    </row>
    <row r="318" spans="1:26" ht="15" customHeight="1" x14ac:dyDescent="0.25">
      <c r="A318" s="935"/>
      <c r="B318" s="940" t="s">
        <v>10</v>
      </c>
      <c r="C318" s="957" t="s">
        <v>11</v>
      </c>
      <c r="D318" s="957" t="s">
        <v>12</v>
      </c>
      <c r="E318" s="957" t="s">
        <v>13</v>
      </c>
      <c r="F318" s="926" t="s">
        <v>14</v>
      </c>
      <c r="G318" s="941"/>
      <c r="H318" s="944"/>
      <c r="I318" s="947"/>
      <c r="J318" s="944"/>
      <c r="K318" s="950"/>
      <c r="L318" s="928" t="s">
        <v>15</v>
      </c>
      <c r="M318" s="930" t="s">
        <v>26</v>
      </c>
      <c r="N318" s="932" t="s">
        <v>17</v>
      </c>
      <c r="O318" s="933" t="s">
        <v>18</v>
      </c>
      <c r="P318" s="965" t="s">
        <v>27</v>
      </c>
      <c r="Q318" s="966"/>
      <c r="R318" s="966"/>
      <c r="S318" s="949"/>
      <c r="T318" s="922" t="s">
        <v>28</v>
      </c>
      <c r="U318" s="924" t="s">
        <v>47</v>
      </c>
      <c r="V318" s="924" t="s">
        <v>48</v>
      </c>
      <c r="W318" s="922" t="s">
        <v>29</v>
      </c>
      <c r="X318" s="959" t="s">
        <v>46</v>
      </c>
      <c r="Y318" s="961" t="s">
        <v>21</v>
      </c>
      <c r="Z318" s="963" t="s">
        <v>22</v>
      </c>
    </row>
    <row r="319" spans="1:26" ht="56.25" thickBot="1" x14ac:dyDescent="0.3">
      <c r="A319" s="936"/>
      <c r="B319" s="942"/>
      <c r="C319" s="958"/>
      <c r="D319" s="958"/>
      <c r="E319" s="958"/>
      <c r="F319" s="927"/>
      <c r="G319" s="942"/>
      <c r="H319" s="945"/>
      <c r="I319" s="948"/>
      <c r="J319" s="945"/>
      <c r="K319" s="951"/>
      <c r="L319" s="929"/>
      <c r="M319" s="931"/>
      <c r="N319" s="929"/>
      <c r="O319" s="931"/>
      <c r="P319" s="3" t="s">
        <v>43</v>
      </c>
      <c r="Q319" s="4" t="s">
        <v>30</v>
      </c>
      <c r="R319" s="4" t="s">
        <v>31</v>
      </c>
      <c r="S319" s="5" t="s">
        <v>32</v>
      </c>
      <c r="T319" s="923"/>
      <c r="U319" s="925"/>
      <c r="V319" s="925"/>
      <c r="W319" s="923"/>
      <c r="X319" s="960"/>
      <c r="Y319" s="962"/>
      <c r="Z319" s="964"/>
    </row>
    <row r="320" spans="1:26" ht="30" x14ac:dyDescent="0.25">
      <c r="A320" s="18">
        <v>1</v>
      </c>
      <c r="B320" s="19" t="s">
        <v>229</v>
      </c>
      <c r="C320" s="54" t="s">
        <v>230</v>
      </c>
      <c r="D320" s="21">
        <v>70998396</v>
      </c>
      <c r="E320" s="21">
        <v>102308497</v>
      </c>
      <c r="F320" s="22">
        <v>650036620</v>
      </c>
      <c r="G320" s="23" t="s">
        <v>237</v>
      </c>
      <c r="H320" s="24" t="s">
        <v>59</v>
      </c>
      <c r="I320" s="24" t="s">
        <v>60</v>
      </c>
      <c r="J320" s="24" t="s">
        <v>232</v>
      </c>
      <c r="K320" s="23" t="s">
        <v>237</v>
      </c>
      <c r="L320" s="61">
        <v>2000000</v>
      </c>
      <c r="M320" s="62">
        <v>1700000</v>
      </c>
      <c r="N320" s="116">
        <v>44562</v>
      </c>
      <c r="O320" s="117">
        <v>44896</v>
      </c>
      <c r="P320" s="29"/>
      <c r="Q320" s="21" t="s">
        <v>61</v>
      </c>
      <c r="R320" s="21"/>
      <c r="S320" s="22" t="s">
        <v>61</v>
      </c>
      <c r="T320" s="18"/>
      <c r="U320" s="18"/>
      <c r="V320" s="18"/>
      <c r="W320" s="18"/>
      <c r="X320" s="18"/>
      <c r="Y320" s="24" t="s">
        <v>52</v>
      </c>
      <c r="Z320" s="36"/>
    </row>
    <row r="321" spans="1:26" ht="30" x14ac:dyDescent="0.25">
      <c r="A321" s="18">
        <v>2</v>
      </c>
      <c r="B321" s="19" t="s">
        <v>229</v>
      </c>
      <c r="C321" s="54" t="s">
        <v>230</v>
      </c>
      <c r="D321" s="21">
        <v>70998396</v>
      </c>
      <c r="E321" s="21">
        <v>102308497</v>
      </c>
      <c r="F321" s="22">
        <v>650036620</v>
      </c>
      <c r="G321" s="23" t="s">
        <v>238</v>
      </c>
      <c r="H321" s="24" t="s">
        <v>59</v>
      </c>
      <c r="I321" s="24" t="s">
        <v>60</v>
      </c>
      <c r="J321" s="24" t="s">
        <v>232</v>
      </c>
      <c r="K321" s="23" t="s">
        <v>238</v>
      </c>
      <c r="L321" s="61">
        <v>1500000</v>
      </c>
      <c r="M321" s="62">
        <v>1275000</v>
      </c>
      <c r="N321" s="116">
        <v>44562</v>
      </c>
      <c r="O321" s="117">
        <v>44896</v>
      </c>
      <c r="P321" s="29"/>
      <c r="Q321" s="21"/>
      <c r="R321" s="21"/>
      <c r="S321" s="22"/>
      <c r="T321" s="18"/>
      <c r="U321" s="18"/>
      <c r="V321" s="18"/>
      <c r="W321" s="18" t="s">
        <v>61</v>
      </c>
      <c r="X321" s="18"/>
      <c r="Y321" s="24" t="s">
        <v>49</v>
      </c>
      <c r="Z321" s="36"/>
    </row>
    <row r="322" spans="1:26" ht="45" x14ac:dyDescent="0.25">
      <c r="A322" s="18">
        <v>3</v>
      </c>
      <c r="B322" s="19" t="s">
        <v>229</v>
      </c>
      <c r="C322" s="54" t="s">
        <v>230</v>
      </c>
      <c r="D322" s="21">
        <v>70998396</v>
      </c>
      <c r="E322" s="21">
        <v>102308497</v>
      </c>
      <c r="F322" s="22">
        <v>650036620</v>
      </c>
      <c r="G322" s="23" t="s">
        <v>239</v>
      </c>
      <c r="H322" s="24" t="s">
        <v>59</v>
      </c>
      <c r="I322" s="24" t="s">
        <v>60</v>
      </c>
      <c r="J322" s="24" t="s">
        <v>232</v>
      </c>
      <c r="K322" s="23" t="s">
        <v>239</v>
      </c>
      <c r="L322" s="61">
        <v>50000</v>
      </c>
      <c r="M322" s="62">
        <v>42500</v>
      </c>
      <c r="N322" s="116">
        <v>44562</v>
      </c>
      <c r="O322" s="117">
        <v>44896</v>
      </c>
      <c r="P322" s="29" t="s">
        <v>61</v>
      </c>
      <c r="Q322" s="21" t="s">
        <v>61</v>
      </c>
      <c r="R322" s="21"/>
      <c r="S322" s="22" t="s">
        <v>61</v>
      </c>
      <c r="T322" s="18"/>
      <c r="U322" s="18"/>
      <c r="V322" s="18"/>
      <c r="W322" s="18"/>
      <c r="X322" s="18"/>
      <c r="Y322" s="24" t="s">
        <v>49</v>
      </c>
      <c r="Z322" s="36"/>
    </row>
    <row r="323" spans="1:26" ht="30" x14ac:dyDescent="0.25">
      <c r="A323" s="18">
        <v>4</v>
      </c>
      <c r="B323" s="19" t="s">
        <v>229</v>
      </c>
      <c r="C323" s="54" t="s">
        <v>230</v>
      </c>
      <c r="D323" s="21">
        <v>70998396</v>
      </c>
      <c r="E323" s="21">
        <v>102308497</v>
      </c>
      <c r="F323" s="22">
        <v>650036620</v>
      </c>
      <c r="G323" s="23" t="s">
        <v>240</v>
      </c>
      <c r="H323" s="24" t="s">
        <v>59</v>
      </c>
      <c r="I323" s="24" t="s">
        <v>60</v>
      </c>
      <c r="J323" s="24" t="s">
        <v>232</v>
      </c>
      <c r="K323" s="23" t="s">
        <v>240</v>
      </c>
      <c r="L323" s="300">
        <v>150000</v>
      </c>
      <c r="M323" s="677">
        <v>127500</v>
      </c>
      <c r="N323" s="297">
        <v>44927</v>
      </c>
      <c r="O323" s="298">
        <v>45261</v>
      </c>
      <c r="P323" s="29"/>
      <c r="Q323" s="21"/>
      <c r="R323" s="21"/>
      <c r="S323" s="22"/>
      <c r="T323" s="18"/>
      <c r="U323" s="18"/>
      <c r="V323" s="18"/>
      <c r="W323" s="18"/>
      <c r="X323" s="18"/>
      <c r="Y323" s="24" t="s">
        <v>49</v>
      </c>
      <c r="Z323" s="36"/>
    </row>
    <row r="324" spans="1:26" ht="30" x14ac:dyDescent="0.25">
      <c r="A324" s="18">
        <v>5</v>
      </c>
      <c r="B324" s="19" t="s">
        <v>229</v>
      </c>
      <c r="C324" s="54" t="s">
        <v>230</v>
      </c>
      <c r="D324" s="21">
        <v>70998396</v>
      </c>
      <c r="E324" s="21">
        <v>102308497</v>
      </c>
      <c r="F324" s="22">
        <v>650036620</v>
      </c>
      <c r="G324" s="23" t="s">
        <v>231</v>
      </c>
      <c r="H324" s="24" t="s">
        <v>59</v>
      </c>
      <c r="I324" s="24" t="s">
        <v>60</v>
      </c>
      <c r="J324" s="24" t="s">
        <v>232</v>
      </c>
      <c r="K324" s="23" t="s">
        <v>231</v>
      </c>
      <c r="L324" s="61">
        <v>100000</v>
      </c>
      <c r="M324" s="62">
        <v>85000</v>
      </c>
      <c r="N324" s="116">
        <v>44197</v>
      </c>
      <c r="O324" s="298">
        <v>44896</v>
      </c>
      <c r="P324" s="29"/>
      <c r="Q324" s="21"/>
      <c r="R324" s="21"/>
      <c r="S324" s="22" t="s">
        <v>61</v>
      </c>
      <c r="T324" s="18"/>
      <c r="U324" s="18"/>
      <c r="V324" s="18"/>
      <c r="W324" s="18"/>
      <c r="X324" s="18"/>
      <c r="Y324" s="24" t="s">
        <v>50</v>
      </c>
      <c r="Z324" s="36"/>
    </row>
    <row r="325" spans="1:26" ht="30" x14ac:dyDescent="0.25">
      <c r="A325" s="18">
        <v>6</v>
      </c>
      <c r="B325" s="19" t="s">
        <v>229</v>
      </c>
      <c r="C325" s="54" t="s">
        <v>230</v>
      </c>
      <c r="D325" s="21">
        <v>70998396</v>
      </c>
      <c r="E325" s="21">
        <v>102308497</v>
      </c>
      <c r="F325" s="22">
        <v>650036620</v>
      </c>
      <c r="G325" s="23" t="s">
        <v>241</v>
      </c>
      <c r="H325" s="24" t="s">
        <v>59</v>
      </c>
      <c r="I325" s="24" t="s">
        <v>60</v>
      </c>
      <c r="J325" s="24" t="s">
        <v>232</v>
      </c>
      <c r="K325" s="23" t="s">
        <v>241</v>
      </c>
      <c r="L325" s="61">
        <v>160000</v>
      </c>
      <c r="M325" s="62">
        <v>136000</v>
      </c>
      <c r="N325" s="297">
        <v>44927</v>
      </c>
      <c r="O325" s="298">
        <v>45261</v>
      </c>
      <c r="P325" s="29"/>
      <c r="Q325" s="21"/>
      <c r="R325" s="21"/>
      <c r="S325" s="22"/>
      <c r="T325" s="18"/>
      <c r="U325" s="18"/>
      <c r="V325" s="18"/>
      <c r="W325" s="18"/>
      <c r="X325" s="18"/>
      <c r="Y325" s="24" t="s">
        <v>49</v>
      </c>
      <c r="Z325" s="36"/>
    </row>
    <row r="326" spans="1:26" ht="30" x14ac:dyDescent="0.25">
      <c r="A326" s="18">
        <v>7</v>
      </c>
      <c r="B326" s="19" t="s">
        <v>229</v>
      </c>
      <c r="C326" s="54" t="s">
        <v>230</v>
      </c>
      <c r="D326" s="21">
        <v>70998396</v>
      </c>
      <c r="E326" s="21">
        <v>102308497</v>
      </c>
      <c r="F326" s="22">
        <v>650036620</v>
      </c>
      <c r="G326" s="23" t="s">
        <v>235</v>
      </c>
      <c r="H326" s="24" t="s">
        <v>59</v>
      </c>
      <c r="I326" s="24" t="s">
        <v>60</v>
      </c>
      <c r="J326" s="24" t="s">
        <v>232</v>
      </c>
      <c r="K326" s="23" t="s">
        <v>235</v>
      </c>
      <c r="L326" s="61">
        <v>400000</v>
      </c>
      <c r="M326" s="62">
        <v>340000</v>
      </c>
      <c r="N326" s="297">
        <v>44805</v>
      </c>
      <c r="O326" s="117">
        <v>44896</v>
      </c>
      <c r="P326" s="29"/>
      <c r="Q326" s="21"/>
      <c r="R326" s="21"/>
      <c r="S326" s="22"/>
      <c r="T326" s="18"/>
      <c r="U326" s="18"/>
      <c r="V326" s="18"/>
      <c r="W326" s="18"/>
      <c r="X326" s="18"/>
      <c r="Y326" s="24" t="s">
        <v>53</v>
      </c>
      <c r="Z326" s="36"/>
    </row>
    <row r="327" spans="1:26" ht="30.75" thickBot="1" x14ac:dyDescent="0.3">
      <c r="A327" s="37">
        <v>8</v>
      </c>
      <c r="B327" s="85" t="s">
        <v>229</v>
      </c>
      <c r="C327" s="82" t="s">
        <v>230</v>
      </c>
      <c r="D327" s="72">
        <v>70998396</v>
      </c>
      <c r="E327" s="72">
        <v>102308497</v>
      </c>
      <c r="F327" s="73">
        <v>650036620</v>
      </c>
      <c r="G327" s="38" t="s">
        <v>242</v>
      </c>
      <c r="H327" s="80" t="s">
        <v>59</v>
      </c>
      <c r="I327" s="80" t="s">
        <v>60</v>
      </c>
      <c r="J327" s="80" t="s">
        <v>232</v>
      </c>
      <c r="K327" s="38" t="s">
        <v>243</v>
      </c>
      <c r="L327" s="191">
        <v>50000</v>
      </c>
      <c r="M327" s="68">
        <v>42500</v>
      </c>
      <c r="N327" s="302">
        <v>44927</v>
      </c>
      <c r="O327" s="588">
        <v>45261</v>
      </c>
      <c r="P327" s="71"/>
      <c r="Q327" s="72" t="s">
        <v>61</v>
      </c>
      <c r="R327" s="72" t="s">
        <v>61</v>
      </c>
      <c r="S327" s="73"/>
      <c r="T327" s="37"/>
      <c r="U327" s="37"/>
      <c r="V327" s="37"/>
      <c r="W327" s="37"/>
      <c r="X327" s="37"/>
      <c r="Y327" s="80" t="s">
        <v>49</v>
      </c>
      <c r="Z327" s="75"/>
    </row>
    <row r="330" spans="1:26" s="894" customFormat="1" ht="16.5" thickBot="1" x14ac:dyDescent="0.3">
      <c r="A330" s="894" t="s">
        <v>582</v>
      </c>
    </row>
    <row r="331" spans="1:26" ht="15" customHeight="1" x14ac:dyDescent="0.25">
      <c r="A331" s="895" t="s">
        <v>0</v>
      </c>
      <c r="B331" s="897" t="s">
        <v>1</v>
      </c>
      <c r="C331" s="898"/>
      <c r="D331" s="898"/>
      <c r="E331" s="898"/>
      <c r="F331" s="899"/>
      <c r="G331" s="895" t="s">
        <v>2</v>
      </c>
      <c r="H331" s="895" t="s">
        <v>3</v>
      </c>
      <c r="I331" s="900" t="s">
        <v>45</v>
      </c>
      <c r="J331" s="895" t="s">
        <v>4</v>
      </c>
      <c r="K331" s="895" t="s">
        <v>5</v>
      </c>
      <c r="L331" s="902" t="s">
        <v>6</v>
      </c>
      <c r="M331" s="903"/>
      <c r="N331" s="904" t="s">
        <v>7</v>
      </c>
      <c r="O331" s="905"/>
      <c r="P331" s="897" t="s">
        <v>8</v>
      </c>
      <c r="Q331" s="899"/>
      <c r="R331" s="904" t="s">
        <v>9</v>
      </c>
      <c r="S331" s="905"/>
    </row>
    <row r="332" spans="1:26" ht="102.75" thickBot="1" x14ac:dyDescent="0.3">
      <c r="A332" s="896"/>
      <c r="B332" s="229" t="s">
        <v>10</v>
      </c>
      <c r="C332" s="230" t="s">
        <v>11</v>
      </c>
      <c r="D332" s="230" t="s">
        <v>12</v>
      </c>
      <c r="E332" s="230" t="s">
        <v>13</v>
      </c>
      <c r="F332" s="233" t="s">
        <v>14</v>
      </c>
      <c r="G332" s="896"/>
      <c r="H332" s="896"/>
      <c r="I332" s="901"/>
      <c r="J332" s="896"/>
      <c r="K332" s="896"/>
      <c r="L332" s="6" t="s">
        <v>15</v>
      </c>
      <c r="M332" s="7" t="s">
        <v>16</v>
      </c>
      <c r="N332" s="227" t="s">
        <v>17</v>
      </c>
      <c r="O332" s="228" t="s">
        <v>18</v>
      </c>
      <c r="P332" s="227" t="s">
        <v>19</v>
      </c>
      <c r="Q332" s="198" t="s">
        <v>20</v>
      </c>
      <c r="R332" s="854" t="s">
        <v>21</v>
      </c>
      <c r="S332" s="855" t="s">
        <v>22</v>
      </c>
    </row>
    <row r="333" spans="1:26" ht="45" x14ac:dyDescent="0.25">
      <c r="A333" s="103">
        <v>1</v>
      </c>
      <c r="B333" s="104" t="s">
        <v>258</v>
      </c>
      <c r="C333" s="212" t="s">
        <v>259</v>
      </c>
      <c r="D333" s="106">
        <v>63024586</v>
      </c>
      <c r="E333" s="106">
        <v>107620634</v>
      </c>
      <c r="F333" s="107">
        <v>600131220</v>
      </c>
      <c r="G333" s="108" t="s">
        <v>260</v>
      </c>
      <c r="H333" s="109" t="s">
        <v>59</v>
      </c>
      <c r="I333" s="109" t="s">
        <v>60</v>
      </c>
      <c r="J333" s="108" t="s">
        <v>261</v>
      </c>
      <c r="K333" s="108" t="s">
        <v>260</v>
      </c>
      <c r="L333" s="110">
        <v>500000</v>
      </c>
      <c r="M333" s="111">
        <v>425000</v>
      </c>
      <c r="N333" s="112">
        <v>44197</v>
      </c>
      <c r="O333" s="113">
        <v>45261</v>
      </c>
      <c r="P333" s="192"/>
      <c r="Q333" s="193"/>
      <c r="R333" s="54" t="s">
        <v>52</v>
      </c>
      <c r="S333" s="855"/>
    </row>
    <row r="334" spans="1:26" ht="45" x14ac:dyDescent="0.25">
      <c r="A334" s="18">
        <v>2</v>
      </c>
      <c r="B334" s="19" t="s">
        <v>258</v>
      </c>
      <c r="C334" s="20" t="s">
        <v>259</v>
      </c>
      <c r="D334" s="21">
        <v>63024586</v>
      </c>
      <c r="E334" s="21">
        <v>107620634</v>
      </c>
      <c r="F334" s="22">
        <v>600131220</v>
      </c>
      <c r="G334" s="23" t="s">
        <v>262</v>
      </c>
      <c r="H334" s="24" t="s">
        <v>59</v>
      </c>
      <c r="I334" s="24" t="s">
        <v>60</v>
      </c>
      <c r="J334" s="23" t="s">
        <v>261</v>
      </c>
      <c r="K334" s="23" t="s">
        <v>263</v>
      </c>
      <c r="L334" s="61">
        <v>250000</v>
      </c>
      <c r="M334" s="62">
        <v>212500</v>
      </c>
      <c r="N334" s="116">
        <v>44197</v>
      </c>
      <c r="O334" s="117">
        <v>44896</v>
      </c>
      <c r="P334" s="63"/>
      <c r="Q334" s="691"/>
      <c r="R334" s="54" t="s">
        <v>52</v>
      </c>
      <c r="S334" s="855"/>
    </row>
    <row r="335" spans="1:26" ht="45" x14ac:dyDescent="0.25">
      <c r="A335" s="18">
        <v>3</v>
      </c>
      <c r="B335" s="19" t="s">
        <v>258</v>
      </c>
      <c r="C335" s="20" t="s">
        <v>259</v>
      </c>
      <c r="D335" s="21">
        <v>63024586</v>
      </c>
      <c r="E335" s="21">
        <v>107620634</v>
      </c>
      <c r="F335" s="22">
        <v>600131220</v>
      </c>
      <c r="G335" s="23" t="s">
        <v>264</v>
      </c>
      <c r="H335" s="24" t="s">
        <v>59</v>
      </c>
      <c r="I335" s="24" t="s">
        <v>60</v>
      </c>
      <c r="J335" s="23" t="s">
        <v>261</v>
      </c>
      <c r="K335" s="23" t="s">
        <v>264</v>
      </c>
      <c r="L335" s="61">
        <v>200000</v>
      </c>
      <c r="M335" s="62">
        <v>170000</v>
      </c>
      <c r="N335" s="116">
        <v>44197</v>
      </c>
      <c r="O335" s="117">
        <v>44896</v>
      </c>
      <c r="P335" s="63"/>
      <c r="Q335" s="691"/>
      <c r="R335" s="54" t="s">
        <v>52</v>
      </c>
      <c r="S335" s="855"/>
    </row>
    <row r="336" spans="1:26" ht="45" x14ac:dyDescent="0.25">
      <c r="A336" s="18">
        <v>4</v>
      </c>
      <c r="B336" s="19" t="s">
        <v>258</v>
      </c>
      <c r="C336" s="20" t="s">
        <v>259</v>
      </c>
      <c r="D336" s="21">
        <v>63024586</v>
      </c>
      <c r="E336" s="21">
        <v>107620634</v>
      </c>
      <c r="F336" s="22">
        <v>600131220</v>
      </c>
      <c r="G336" s="23" t="s">
        <v>265</v>
      </c>
      <c r="H336" s="24" t="s">
        <v>59</v>
      </c>
      <c r="I336" s="24" t="s">
        <v>60</v>
      </c>
      <c r="J336" s="23" t="s">
        <v>261</v>
      </c>
      <c r="K336" s="23" t="s">
        <v>265</v>
      </c>
      <c r="L336" s="61">
        <v>400000</v>
      </c>
      <c r="M336" s="62">
        <v>340000</v>
      </c>
      <c r="N336" s="116">
        <v>44562</v>
      </c>
      <c r="O336" s="117">
        <v>45627</v>
      </c>
      <c r="P336" s="63"/>
      <c r="Q336" s="691"/>
      <c r="R336" s="54" t="s">
        <v>49</v>
      </c>
      <c r="S336" s="855"/>
    </row>
    <row r="337" spans="1:19" ht="45" x14ac:dyDescent="0.25">
      <c r="A337" s="18">
        <v>5</v>
      </c>
      <c r="B337" s="19" t="s">
        <v>258</v>
      </c>
      <c r="C337" s="20" t="s">
        <v>259</v>
      </c>
      <c r="D337" s="21">
        <v>63024586</v>
      </c>
      <c r="E337" s="21">
        <v>107620634</v>
      </c>
      <c r="F337" s="22">
        <v>600131220</v>
      </c>
      <c r="G337" s="23" t="s">
        <v>266</v>
      </c>
      <c r="H337" s="24" t="s">
        <v>59</v>
      </c>
      <c r="I337" s="24" t="s">
        <v>60</v>
      </c>
      <c r="J337" s="23" t="s">
        <v>261</v>
      </c>
      <c r="K337" s="23" t="s">
        <v>266</v>
      </c>
      <c r="L337" s="61">
        <v>200000</v>
      </c>
      <c r="M337" s="62">
        <v>170000</v>
      </c>
      <c r="N337" s="116">
        <v>43101</v>
      </c>
      <c r="O337" s="117">
        <v>43800</v>
      </c>
      <c r="P337" s="63"/>
      <c r="Q337" s="691"/>
      <c r="R337" s="54" t="s">
        <v>52</v>
      </c>
      <c r="S337" s="855"/>
    </row>
    <row r="338" spans="1:19" ht="45" x14ac:dyDescent="0.25">
      <c r="A338" s="18">
        <v>6</v>
      </c>
      <c r="B338" s="19" t="s">
        <v>258</v>
      </c>
      <c r="C338" s="20" t="s">
        <v>259</v>
      </c>
      <c r="D338" s="21">
        <v>63024586</v>
      </c>
      <c r="E338" s="21">
        <v>107620634</v>
      </c>
      <c r="F338" s="22">
        <v>600131220</v>
      </c>
      <c r="G338" s="23" t="s">
        <v>267</v>
      </c>
      <c r="H338" s="24" t="s">
        <v>59</v>
      </c>
      <c r="I338" s="24" t="s">
        <v>60</v>
      </c>
      <c r="J338" s="23" t="s">
        <v>261</v>
      </c>
      <c r="K338" s="23" t="s">
        <v>267</v>
      </c>
      <c r="L338" s="61">
        <v>100000</v>
      </c>
      <c r="M338" s="62">
        <v>85000</v>
      </c>
      <c r="N338" s="116">
        <v>44197</v>
      </c>
      <c r="O338" s="117">
        <v>45261</v>
      </c>
      <c r="P338" s="63"/>
      <c r="Q338" s="691"/>
      <c r="R338" s="856" t="s">
        <v>736</v>
      </c>
      <c r="S338" s="855"/>
    </row>
    <row r="339" spans="1:19" ht="45" x14ac:dyDescent="0.25">
      <c r="A339" s="18">
        <v>7</v>
      </c>
      <c r="B339" s="19" t="s">
        <v>258</v>
      </c>
      <c r="C339" s="20" t="s">
        <v>259</v>
      </c>
      <c r="D339" s="21">
        <v>63024586</v>
      </c>
      <c r="E339" s="21">
        <v>107620634</v>
      </c>
      <c r="F339" s="22">
        <v>600131220</v>
      </c>
      <c r="G339" s="23" t="s">
        <v>268</v>
      </c>
      <c r="H339" s="24" t="s">
        <v>59</v>
      </c>
      <c r="I339" s="24" t="s">
        <v>60</v>
      </c>
      <c r="J339" s="23" t="s">
        <v>261</v>
      </c>
      <c r="K339" s="23" t="s">
        <v>268</v>
      </c>
      <c r="L339" s="61">
        <v>50000</v>
      </c>
      <c r="M339" s="62">
        <v>42500</v>
      </c>
      <c r="N339" s="116">
        <v>43466</v>
      </c>
      <c r="O339" s="117">
        <v>44166</v>
      </c>
      <c r="P339" s="63"/>
      <c r="Q339" s="691"/>
      <c r="R339" s="54" t="s">
        <v>52</v>
      </c>
      <c r="S339" s="855"/>
    </row>
    <row r="340" spans="1:19" ht="45" x14ac:dyDescent="0.25">
      <c r="A340" s="18">
        <v>8</v>
      </c>
      <c r="B340" s="19" t="s">
        <v>258</v>
      </c>
      <c r="C340" s="20" t="s">
        <v>259</v>
      </c>
      <c r="D340" s="21">
        <v>63024586</v>
      </c>
      <c r="E340" s="21">
        <v>107620634</v>
      </c>
      <c r="F340" s="22">
        <v>600131220</v>
      </c>
      <c r="G340" s="23" t="s">
        <v>269</v>
      </c>
      <c r="H340" s="24" t="s">
        <v>59</v>
      </c>
      <c r="I340" s="24" t="s">
        <v>60</v>
      </c>
      <c r="J340" s="23" t="s">
        <v>261</v>
      </c>
      <c r="K340" s="23" t="s">
        <v>737</v>
      </c>
      <c r="L340" s="857">
        <v>3000000</v>
      </c>
      <c r="M340" s="62">
        <v>2550000</v>
      </c>
      <c r="N340" s="116">
        <v>44562</v>
      </c>
      <c r="O340" s="117">
        <v>45627</v>
      </c>
      <c r="P340" s="63"/>
      <c r="Q340" s="691"/>
      <c r="R340" s="54" t="s">
        <v>49</v>
      </c>
      <c r="S340" s="855"/>
    </row>
    <row r="341" spans="1:19" ht="45" x14ac:dyDescent="0.25">
      <c r="A341" s="18">
        <v>9</v>
      </c>
      <c r="B341" s="19" t="s">
        <v>258</v>
      </c>
      <c r="C341" s="20" t="s">
        <v>259</v>
      </c>
      <c r="D341" s="21">
        <v>63024586</v>
      </c>
      <c r="E341" s="21">
        <v>107620634</v>
      </c>
      <c r="F341" s="22">
        <v>600131220</v>
      </c>
      <c r="G341" s="23" t="s">
        <v>270</v>
      </c>
      <c r="H341" s="24" t="s">
        <v>59</v>
      </c>
      <c r="I341" s="24" t="s">
        <v>60</v>
      </c>
      <c r="J341" s="23" t="s">
        <v>261</v>
      </c>
      <c r="K341" s="23" t="s">
        <v>270</v>
      </c>
      <c r="L341" s="61">
        <v>300000</v>
      </c>
      <c r="M341" s="62">
        <v>255000</v>
      </c>
      <c r="N341" s="116">
        <v>44197</v>
      </c>
      <c r="O341" s="117">
        <v>45261</v>
      </c>
      <c r="P341" s="63"/>
      <c r="Q341" s="691"/>
      <c r="R341" s="856" t="s">
        <v>738</v>
      </c>
      <c r="S341" s="855"/>
    </row>
    <row r="342" spans="1:19" ht="45" x14ac:dyDescent="0.25">
      <c r="A342" s="18">
        <v>10</v>
      </c>
      <c r="B342" s="19" t="s">
        <v>258</v>
      </c>
      <c r="C342" s="20" t="s">
        <v>259</v>
      </c>
      <c r="D342" s="21">
        <v>63024586</v>
      </c>
      <c r="E342" s="21">
        <v>107620634</v>
      </c>
      <c r="F342" s="22">
        <v>600131220</v>
      </c>
      <c r="G342" s="23" t="s">
        <v>271</v>
      </c>
      <c r="H342" s="24" t="s">
        <v>59</v>
      </c>
      <c r="I342" s="24" t="s">
        <v>60</v>
      </c>
      <c r="J342" s="23" t="s">
        <v>261</v>
      </c>
      <c r="K342" s="23" t="s">
        <v>271</v>
      </c>
      <c r="L342" s="857">
        <v>500000</v>
      </c>
      <c r="M342" s="62">
        <v>425000</v>
      </c>
      <c r="N342" s="116">
        <v>44927</v>
      </c>
      <c r="O342" s="117">
        <v>45627</v>
      </c>
      <c r="P342" s="63"/>
      <c r="Q342" s="691"/>
      <c r="R342" s="54" t="s">
        <v>49</v>
      </c>
      <c r="S342" s="855"/>
    </row>
    <row r="343" spans="1:19" ht="45" x14ac:dyDescent="0.25">
      <c r="A343" s="18">
        <v>11</v>
      </c>
      <c r="B343" s="19" t="s">
        <v>258</v>
      </c>
      <c r="C343" s="20" t="s">
        <v>259</v>
      </c>
      <c r="D343" s="21">
        <v>63024586</v>
      </c>
      <c r="E343" s="21">
        <v>107620634</v>
      </c>
      <c r="F343" s="22">
        <v>600131220</v>
      </c>
      <c r="G343" s="23" t="s">
        <v>272</v>
      </c>
      <c r="H343" s="24" t="s">
        <v>59</v>
      </c>
      <c r="I343" s="24" t="s">
        <v>60</v>
      </c>
      <c r="J343" s="23" t="s">
        <v>261</v>
      </c>
      <c r="K343" s="23" t="s">
        <v>272</v>
      </c>
      <c r="L343" s="857">
        <v>1500000</v>
      </c>
      <c r="M343" s="62">
        <v>1275000</v>
      </c>
      <c r="N343" s="116">
        <v>44927</v>
      </c>
      <c r="O343" s="117">
        <v>45627</v>
      </c>
      <c r="P343" s="63"/>
      <c r="Q343" s="691"/>
      <c r="R343" s="54" t="s">
        <v>49</v>
      </c>
      <c r="S343" s="855"/>
    </row>
    <row r="344" spans="1:19" ht="45" x14ac:dyDescent="0.25">
      <c r="A344" s="18">
        <v>12</v>
      </c>
      <c r="B344" s="19" t="s">
        <v>258</v>
      </c>
      <c r="C344" s="20" t="s">
        <v>259</v>
      </c>
      <c r="D344" s="21">
        <v>63024586</v>
      </c>
      <c r="E344" s="21">
        <v>107620634</v>
      </c>
      <c r="F344" s="22">
        <v>600131220</v>
      </c>
      <c r="G344" s="23" t="s">
        <v>273</v>
      </c>
      <c r="H344" s="24" t="s">
        <v>59</v>
      </c>
      <c r="I344" s="24" t="s">
        <v>60</v>
      </c>
      <c r="J344" s="23" t="s">
        <v>261</v>
      </c>
      <c r="K344" s="23" t="s">
        <v>273</v>
      </c>
      <c r="L344" s="857">
        <v>2000000</v>
      </c>
      <c r="M344" s="62">
        <v>1700000</v>
      </c>
      <c r="N344" s="116">
        <v>44927</v>
      </c>
      <c r="O344" s="117">
        <v>45992</v>
      </c>
      <c r="P344" s="63"/>
      <c r="Q344" s="691"/>
      <c r="R344" s="54" t="s">
        <v>49</v>
      </c>
      <c r="S344" s="855"/>
    </row>
    <row r="345" spans="1:19" ht="45" x14ac:dyDescent="0.25">
      <c r="A345" s="18">
        <v>13</v>
      </c>
      <c r="B345" s="19" t="s">
        <v>258</v>
      </c>
      <c r="C345" s="20" t="s">
        <v>259</v>
      </c>
      <c r="D345" s="21">
        <v>63024586</v>
      </c>
      <c r="E345" s="21">
        <v>107620634</v>
      </c>
      <c r="F345" s="22">
        <v>600131220</v>
      </c>
      <c r="G345" s="23" t="s">
        <v>274</v>
      </c>
      <c r="H345" s="24" t="s">
        <v>59</v>
      </c>
      <c r="I345" s="24" t="s">
        <v>60</v>
      </c>
      <c r="J345" s="23" t="s">
        <v>261</v>
      </c>
      <c r="K345" s="23" t="s">
        <v>274</v>
      </c>
      <c r="L345" s="857">
        <v>500000</v>
      </c>
      <c r="M345" s="62">
        <v>425000</v>
      </c>
      <c r="N345" s="116">
        <v>44927</v>
      </c>
      <c r="O345" s="117">
        <v>45627</v>
      </c>
      <c r="P345" s="63"/>
      <c r="Q345" s="691"/>
      <c r="R345" s="54" t="s">
        <v>49</v>
      </c>
      <c r="S345" s="855"/>
    </row>
    <row r="346" spans="1:19" ht="45" x14ac:dyDescent="0.25">
      <c r="A346" s="84">
        <v>14</v>
      </c>
      <c r="B346" s="118" t="s">
        <v>258</v>
      </c>
      <c r="C346" s="755" t="s">
        <v>259</v>
      </c>
      <c r="D346" s="83">
        <v>63024586</v>
      </c>
      <c r="E346" s="83">
        <v>107620634</v>
      </c>
      <c r="F346" s="32">
        <v>600131220</v>
      </c>
      <c r="G346" s="30" t="s">
        <v>275</v>
      </c>
      <c r="H346" s="33" t="s">
        <v>59</v>
      </c>
      <c r="I346" s="33" t="s">
        <v>60</v>
      </c>
      <c r="J346" s="30" t="s">
        <v>261</v>
      </c>
      <c r="K346" s="30" t="s">
        <v>275</v>
      </c>
      <c r="L346" s="858">
        <v>14000000</v>
      </c>
      <c r="M346" s="121">
        <v>11900000</v>
      </c>
      <c r="N346" s="116">
        <v>44927</v>
      </c>
      <c r="O346" s="122">
        <v>45627</v>
      </c>
      <c r="P346" s="692"/>
      <c r="Q346" s="695"/>
      <c r="R346" s="54" t="s">
        <v>49</v>
      </c>
      <c r="S346" s="855"/>
    </row>
    <row r="347" spans="1:19" ht="45" x14ac:dyDescent="0.25">
      <c r="A347" s="21">
        <v>15</v>
      </c>
      <c r="B347" s="20" t="s">
        <v>258</v>
      </c>
      <c r="C347" s="20" t="s">
        <v>259</v>
      </c>
      <c r="D347" s="21">
        <v>63024586</v>
      </c>
      <c r="E347" s="21">
        <v>107620634</v>
      </c>
      <c r="F347" s="21">
        <v>600131220</v>
      </c>
      <c r="G347" s="20" t="s">
        <v>276</v>
      </c>
      <c r="H347" s="54" t="s">
        <v>59</v>
      </c>
      <c r="I347" s="54" t="s">
        <v>60</v>
      </c>
      <c r="J347" s="20" t="s">
        <v>261</v>
      </c>
      <c r="K347" s="20" t="s">
        <v>276</v>
      </c>
      <c r="L347" s="859">
        <v>4000000</v>
      </c>
      <c r="M347" s="54">
        <v>3400000</v>
      </c>
      <c r="N347" s="116">
        <v>44927</v>
      </c>
      <c r="O347" s="766">
        <v>45627</v>
      </c>
      <c r="P347" s="54"/>
      <c r="Q347" s="691"/>
      <c r="R347" s="54" t="s">
        <v>49</v>
      </c>
      <c r="S347" s="855"/>
    </row>
    <row r="348" spans="1:19" ht="45" x14ac:dyDescent="0.25">
      <c r="A348" s="21">
        <v>16</v>
      </c>
      <c r="B348" s="517" t="s">
        <v>258</v>
      </c>
      <c r="C348" s="517" t="s">
        <v>259</v>
      </c>
      <c r="D348" s="21">
        <v>63024586</v>
      </c>
      <c r="E348" s="21">
        <v>107620634</v>
      </c>
      <c r="F348" s="21">
        <v>600131220</v>
      </c>
      <c r="G348" s="856" t="s">
        <v>739</v>
      </c>
      <c r="H348" s="54" t="s">
        <v>59</v>
      </c>
      <c r="I348" s="54" t="s">
        <v>60</v>
      </c>
      <c r="J348" s="20" t="s">
        <v>261</v>
      </c>
      <c r="K348" s="20" t="s">
        <v>739</v>
      </c>
      <c r="L348" s="856">
        <v>4600000</v>
      </c>
      <c r="M348" s="54">
        <v>3910000</v>
      </c>
      <c r="N348" s="297">
        <v>44805</v>
      </c>
      <c r="O348" s="766">
        <v>45627</v>
      </c>
      <c r="P348" s="54"/>
      <c r="Q348" s="691"/>
      <c r="R348" s="54" t="s">
        <v>49</v>
      </c>
      <c r="S348" s="855"/>
    </row>
    <row r="349" spans="1:19" ht="75" x14ac:dyDescent="0.25">
      <c r="A349" s="21">
        <v>17</v>
      </c>
      <c r="B349" s="517" t="s">
        <v>258</v>
      </c>
      <c r="C349" s="517" t="s">
        <v>259</v>
      </c>
      <c r="D349" s="21">
        <v>63024586</v>
      </c>
      <c r="E349" s="21">
        <v>107620634</v>
      </c>
      <c r="F349" s="21">
        <v>600131220</v>
      </c>
      <c r="G349" s="20" t="s">
        <v>740</v>
      </c>
      <c r="H349" s="54" t="s">
        <v>59</v>
      </c>
      <c r="I349" s="54" t="s">
        <v>60</v>
      </c>
      <c r="J349" s="20" t="s">
        <v>261</v>
      </c>
      <c r="K349" s="20" t="s">
        <v>741</v>
      </c>
      <c r="L349" s="856">
        <v>2000000</v>
      </c>
      <c r="M349" s="54">
        <v>1700000</v>
      </c>
      <c r="N349" s="116">
        <v>44927</v>
      </c>
      <c r="O349" s="766">
        <v>45627</v>
      </c>
      <c r="P349" s="54"/>
      <c r="Q349" s="691"/>
      <c r="R349" s="54" t="s">
        <v>49</v>
      </c>
      <c r="S349" s="855"/>
    </row>
    <row r="350" spans="1:19" ht="45" x14ac:dyDescent="0.25">
      <c r="A350" s="21">
        <v>18</v>
      </c>
      <c r="B350" s="517" t="s">
        <v>258</v>
      </c>
      <c r="C350" s="517" t="s">
        <v>259</v>
      </c>
      <c r="D350" s="21">
        <v>63024586</v>
      </c>
      <c r="E350" s="21">
        <v>107620634</v>
      </c>
      <c r="F350" s="21">
        <v>600131220</v>
      </c>
      <c r="G350" s="20" t="s">
        <v>742</v>
      </c>
      <c r="H350" s="54" t="s">
        <v>59</v>
      </c>
      <c r="I350" s="54" t="s">
        <v>60</v>
      </c>
      <c r="J350" s="20" t="s">
        <v>261</v>
      </c>
      <c r="K350" s="20" t="s">
        <v>743</v>
      </c>
      <c r="L350" s="856">
        <v>1500000</v>
      </c>
      <c r="M350" s="54">
        <v>1275000</v>
      </c>
      <c r="N350" s="116">
        <v>44927</v>
      </c>
      <c r="O350" s="766">
        <v>45627</v>
      </c>
      <c r="P350" s="54"/>
      <c r="Q350" s="691"/>
      <c r="R350" s="54" t="s">
        <v>49</v>
      </c>
      <c r="S350" s="855"/>
    </row>
    <row r="352" spans="1:19" s="894" customFormat="1" ht="16.5" thickBot="1" x14ac:dyDescent="0.3">
      <c r="A352" s="894" t="s">
        <v>583</v>
      </c>
    </row>
    <row r="353" spans="1:26" ht="15.75" customHeight="1" thickBot="1" x14ac:dyDescent="0.3">
      <c r="A353" s="934" t="s">
        <v>0</v>
      </c>
      <c r="B353" s="937" t="s">
        <v>1</v>
      </c>
      <c r="C353" s="938"/>
      <c r="D353" s="938"/>
      <c r="E353" s="938"/>
      <c r="F353" s="939"/>
      <c r="G353" s="940" t="s">
        <v>2</v>
      </c>
      <c r="H353" s="943" t="s">
        <v>23</v>
      </c>
      <c r="I353" s="946" t="s">
        <v>45</v>
      </c>
      <c r="J353" s="943" t="s">
        <v>4</v>
      </c>
      <c r="K353" s="949" t="s">
        <v>5</v>
      </c>
      <c r="L353" s="952" t="s">
        <v>24</v>
      </c>
      <c r="M353" s="953"/>
      <c r="N353" s="954" t="s">
        <v>7</v>
      </c>
      <c r="O353" s="955"/>
      <c r="P353" s="937" t="s">
        <v>25</v>
      </c>
      <c r="Q353" s="938"/>
      <c r="R353" s="938"/>
      <c r="S353" s="938"/>
      <c r="T353" s="938"/>
      <c r="U353" s="938"/>
      <c r="V353" s="938"/>
      <c r="W353" s="956"/>
      <c r="X353" s="956"/>
      <c r="Y353" s="904" t="s">
        <v>9</v>
      </c>
      <c r="Z353" s="905"/>
    </row>
    <row r="354" spans="1:26" ht="15" customHeight="1" x14ac:dyDescent="0.25">
      <c r="A354" s="935"/>
      <c r="B354" s="940" t="s">
        <v>10</v>
      </c>
      <c r="C354" s="957" t="s">
        <v>11</v>
      </c>
      <c r="D354" s="957" t="s">
        <v>12</v>
      </c>
      <c r="E354" s="957" t="s">
        <v>13</v>
      </c>
      <c r="F354" s="926" t="s">
        <v>14</v>
      </c>
      <c r="G354" s="941"/>
      <c r="H354" s="944"/>
      <c r="I354" s="947"/>
      <c r="J354" s="944"/>
      <c r="K354" s="950"/>
      <c r="L354" s="928" t="s">
        <v>15</v>
      </c>
      <c r="M354" s="930" t="s">
        <v>26</v>
      </c>
      <c r="N354" s="932" t="s">
        <v>17</v>
      </c>
      <c r="O354" s="933" t="s">
        <v>18</v>
      </c>
      <c r="P354" s="965" t="s">
        <v>27</v>
      </c>
      <c r="Q354" s="966"/>
      <c r="R354" s="966"/>
      <c r="S354" s="949"/>
      <c r="T354" s="922" t="s">
        <v>28</v>
      </c>
      <c r="U354" s="924" t="s">
        <v>47</v>
      </c>
      <c r="V354" s="924" t="s">
        <v>48</v>
      </c>
      <c r="W354" s="922" t="s">
        <v>29</v>
      </c>
      <c r="X354" s="959" t="s">
        <v>46</v>
      </c>
      <c r="Y354" s="961" t="s">
        <v>21</v>
      </c>
      <c r="Z354" s="963" t="s">
        <v>22</v>
      </c>
    </row>
    <row r="355" spans="1:26" ht="56.25" thickBot="1" x14ac:dyDescent="0.3">
      <c r="A355" s="936"/>
      <c r="B355" s="942"/>
      <c r="C355" s="958"/>
      <c r="D355" s="958"/>
      <c r="E355" s="958"/>
      <c r="F355" s="927"/>
      <c r="G355" s="942"/>
      <c r="H355" s="945"/>
      <c r="I355" s="948"/>
      <c r="J355" s="945"/>
      <c r="K355" s="951"/>
      <c r="L355" s="929"/>
      <c r="M355" s="931"/>
      <c r="N355" s="929"/>
      <c r="O355" s="931"/>
      <c r="P355" s="3" t="s">
        <v>43</v>
      </c>
      <c r="Q355" s="4" t="s">
        <v>30</v>
      </c>
      <c r="R355" s="4" t="s">
        <v>31</v>
      </c>
      <c r="S355" s="5" t="s">
        <v>32</v>
      </c>
      <c r="T355" s="923"/>
      <c r="U355" s="925"/>
      <c r="V355" s="925"/>
      <c r="W355" s="923"/>
      <c r="X355" s="960"/>
      <c r="Y355" s="962"/>
      <c r="Z355" s="964"/>
    </row>
    <row r="356" spans="1:26" ht="45" x14ac:dyDescent="0.25">
      <c r="A356" s="18">
        <v>1</v>
      </c>
      <c r="B356" s="19" t="s">
        <v>277</v>
      </c>
      <c r="C356" s="20" t="s">
        <v>259</v>
      </c>
      <c r="D356" s="637" t="s">
        <v>678</v>
      </c>
      <c r="E356" s="637" t="s">
        <v>679</v>
      </c>
      <c r="F356" s="638" t="s">
        <v>680</v>
      </c>
      <c r="G356" s="23" t="s">
        <v>278</v>
      </c>
      <c r="H356" s="24" t="s">
        <v>59</v>
      </c>
      <c r="I356" s="24" t="s">
        <v>60</v>
      </c>
      <c r="J356" s="24" t="s">
        <v>261</v>
      </c>
      <c r="K356" s="23" t="s">
        <v>278</v>
      </c>
      <c r="L356" s="77">
        <v>500000</v>
      </c>
      <c r="M356" s="26">
        <v>425000</v>
      </c>
      <c r="N356" s="678">
        <v>2023</v>
      </c>
      <c r="O356" s="679">
        <v>2024</v>
      </c>
      <c r="P356" s="29" t="s">
        <v>61</v>
      </c>
      <c r="Q356" s="21"/>
      <c r="R356" s="21"/>
      <c r="S356" s="22"/>
      <c r="T356" s="18"/>
      <c r="U356" s="18"/>
      <c r="V356" s="18"/>
      <c r="W356" s="18"/>
      <c r="X356" s="18"/>
      <c r="Y356" s="63" t="s">
        <v>49</v>
      </c>
      <c r="Z356" s="36"/>
    </row>
    <row r="357" spans="1:26" ht="45" x14ac:dyDescent="0.25">
      <c r="A357" s="18">
        <v>2</v>
      </c>
      <c r="B357" s="19" t="s">
        <v>277</v>
      </c>
      <c r="C357" s="20" t="s">
        <v>259</v>
      </c>
      <c r="D357" s="637" t="s">
        <v>678</v>
      </c>
      <c r="E357" s="637" t="s">
        <v>679</v>
      </c>
      <c r="F357" s="638" t="s">
        <v>680</v>
      </c>
      <c r="G357" s="23" t="s">
        <v>279</v>
      </c>
      <c r="H357" s="24" t="s">
        <v>59</v>
      </c>
      <c r="I357" s="24" t="s">
        <v>60</v>
      </c>
      <c r="J357" s="24" t="s">
        <v>261</v>
      </c>
      <c r="K357" s="23" t="s">
        <v>279</v>
      </c>
      <c r="L357" s="327">
        <v>0</v>
      </c>
      <c r="M357" s="26">
        <v>0</v>
      </c>
      <c r="N357" s="78">
        <v>2021</v>
      </c>
      <c r="O357" s="79">
        <v>2023</v>
      </c>
      <c r="P357" s="29" t="s">
        <v>61</v>
      </c>
      <c r="Q357" s="21" t="s">
        <v>61</v>
      </c>
      <c r="R357" s="21" t="s">
        <v>61</v>
      </c>
      <c r="S357" s="22" t="s">
        <v>61</v>
      </c>
      <c r="T357" s="18"/>
      <c r="U357" s="18"/>
      <c r="V357" s="18"/>
      <c r="W357" s="18"/>
      <c r="X357" s="18"/>
      <c r="Y357" s="680" t="s">
        <v>681</v>
      </c>
      <c r="Z357" s="681"/>
    </row>
    <row r="358" spans="1:26" ht="45" x14ac:dyDescent="0.25">
      <c r="A358" s="18">
        <v>3</v>
      </c>
      <c r="B358" s="19" t="s">
        <v>277</v>
      </c>
      <c r="C358" s="20" t="s">
        <v>259</v>
      </c>
      <c r="D358" s="637" t="s">
        <v>678</v>
      </c>
      <c r="E358" s="637" t="s">
        <v>679</v>
      </c>
      <c r="F358" s="638" t="s">
        <v>680</v>
      </c>
      <c r="G358" s="23" t="s">
        <v>280</v>
      </c>
      <c r="H358" s="24" t="s">
        <v>59</v>
      </c>
      <c r="I358" s="24" t="s">
        <v>60</v>
      </c>
      <c r="J358" s="24" t="s">
        <v>261</v>
      </c>
      <c r="K358" s="23" t="s">
        <v>280</v>
      </c>
      <c r="L358" s="327">
        <v>0</v>
      </c>
      <c r="M358" s="26">
        <v>0</v>
      </c>
      <c r="N358" s="78">
        <v>2022</v>
      </c>
      <c r="O358" s="79">
        <v>2023</v>
      </c>
      <c r="P358" s="29"/>
      <c r="Q358" s="21"/>
      <c r="R358" s="21"/>
      <c r="S358" s="22"/>
      <c r="T358" s="18"/>
      <c r="U358" s="18"/>
      <c r="V358" s="18" t="s">
        <v>61</v>
      </c>
      <c r="W358" s="18"/>
      <c r="X358" s="18"/>
      <c r="Y358" s="63" t="s">
        <v>50</v>
      </c>
      <c r="Z358" s="36"/>
    </row>
    <row r="359" spans="1:26" ht="45" x14ac:dyDescent="0.25">
      <c r="A359" s="18">
        <v>4</v>
      </c>
      <c r="B359" s="19" t="s">
        <v>277</v>
      </c>
      <c r="C359" s="20" t="s">
        <v>259</v>
      </c>
      <c r="D359" s="637" t="s">
        <v>678</v>
      </c>
      <c r="E359" s="637" t="s">
        <v>679</v>
      </c>
      <c r="F359" s="638" t="s">
        <v>680</v>
      </c>
      <c r="G359" s="23" t="s">
        <v>281</v>
      </c>
      <c r="H359" s="24" t="s">
        <v>59</v>
      </c>
      <c r="I359" s="24" t="s">
        <v>60</v>
      </c>
      <c r="J359" s="24" t="s">
        <v>261</v>
      </c>
      <c r="K359" s="23" t="s">
        <v>281</v>
      </c>
      <c r="L359" s="327">
        <v>10000000</v>
      </c>
      <c r="M359" s="328">
        <v>8500000</v>
      </c>
      <c r="N359" s="678">
        <v>2023</v>
      </c>
      <c r="O359" s="679">
        <v>2024</v>
      </c>
      <c r="P359" s="29"/>
      <c r="Q359" s="21"/>
      <c r="R359" s="21"/>
      <c r="S359" s="22"/>
      <c r="T359" s="18"/>
      <c r="U359" s="18"/>
      <c r="V359" s="18"/>
      <c r="W359" s="18"/>
      <c r="X359" s="18"/>
      <c r="Y359" s="63" t="s">
        <v>49</v>
      </c>
      <c r="Z359" s="36"/>
    </row>
    <row r="360" spans="1:26" ht="45" x14ac:dyDescent="0.25">
      <c r="A360" s="18">
        <v>5</v>
      </c>
      <c r="B360" s="19" t="s">
        <v>277</v>
      </c>
      <c r="C360" s="20" t="s">
        <v>259</v>
      </c>
      <c r="D360" s="637" t="s">
        <v>678</v>
      </c>
      <c r="E360" s="637" t="s">
        <v>679</v>
      </c>
      <c r="F360" s="638" t="s">
        <v>680</v>
      </c>
      <c r="G360" s="23" t="s">
        <v>282</v>
      </c>
      <c r="H360" s="24" t="s">
        <v>59</v>
      </c>
      <c r="I360" s="24" t="s">
        <v>60</v>
      </c>
      <c r="J360" s="24" t="s">
        <v>261</v>
      </c>
      <c r="K360" s="23" t="s">
        <v>282</v>
      </c>
      <c r="L360" s="77">
        <v>5000000</v>
      </c>
      <c r="M360" s="26">
        <v>4250000</v>
      </c>
      <c r="N360" s="678">
        <v>2023</v>
      </c>
      <c r="O360" s="679">
        <v>2024</v>
      </c>
      <c r="P360" s="29"/>
      <c r="Q360" s="21"/>
      <c r="R360" s="21"/>
      <c r="S360" s="22"/>
      <c r="T360" s="18"/>
      <c r="U360" s="18"/>
      <c r="V360" s="18" t="s">
        <v>61</v>
      </c>
      <c r="W360" s="18"/>
      <c r="X360" s="18"/>
      <c r="Y360" s="63" t="s">
        <v>49</v>
      </c>
      <c r="Z360" s="36"/>
    </row>
    <row r="361" spans="1:26" ht="45" x14ac:dyDescent="0.25">
      <c r="A361" s="18">
        <v>6</v>
      </c>
      <c r="B361" s="19" t="s">
        <v>277</v>
      </c>
      <c r="C361" s="20" t="s">
        <v>259</v>
      </c>
      <c r="D361" s="637" t="s">
        <v>678</v>
      </c>
      <c r="E361" s="637" t="s">
        <v>679</v>
      </c>
      <c r="F361" s="638" t="s">
        <v>680</v>
      </c>
      <c r="G361" s="23" t="s">
        <v>283</v>
      </c>
      <c r="H361" s="24" t="s">
        <v>59</v>
      </c>
      <c r="I361" s="24" t="s">
        <v>60</v>
      </c>
      <c r="J361" s="24" t="s">
        <v>261</v>
      </c>
      <c r="K361" s="23" t="s">
        <v>283</v>
      </c>
      <c r="L361" s="327">
        <v>1500000</v>
      </c>
      <c r="M361" s="328">
        <v>1275000</v>
      </c>
      <c r="N361" s="678">
        <v>2023</v>
      </c>
      <c r="O361" s="679">
        <v>2024</v>
      </c>
      <c r="P361" s="29"/>
      <c r="Q361" s="21"/>
      <c r="R361" s="21"/>
      <c r="S361" s="22"/>
      <c r="T361" s="18"/>
      <c r="U361" s="18"/>
      <c r="V361" s="18"/>
      <c r="W361" s="18"/>
      <c r="X361" s="18"/>
      <c r="Y361" s="63" t="s">
        <v>49</v>
      </c>
      <c r="Z361" s="36"/>
    </row>
    <row r="362" spans="1:26" ht="45" x14ac:dyDescent="0.25">
      <c r="A362" s="18">
        <v>7</v>
      </c>
      <c r="B362" s="19" t="s">
        <v>277</v>
      </c>
      <c r="C362" s="20" t="s">
        <v>259</v>
      </c>
      <c r="D362" s="637" t="s">
        <v>678</v>
      </c>
      <c r="E362" s="637" t="s">
        <v>679</v>
      </c>
      <c r="F362" s="638" t="s">
        <v>680</v>
      </c>
      <c r="G362" s="23" t="s">
        <v>284</v>
      </c>
      <c r="H362" s="24" t="s">
        <v>59</v>
      </c>
      <c r="I362" s="24" t="s">
        <v>60</v>
      </c>
      <c r="J362" s="24" t="s">
        <v>261</v>
      </c>
      <c r="K362" s="23" t="s">
        <v>284</v>
      </c>
      <c r="L362" s="77">
        <v>800000</v>
      </c>
      <c r="M362" s="26">
        <v>680000</v>
      </c>
      <c r="N362" s="78">
        <v>2022</v>
      </c>
      <c r="O362" s="79">
        <v>2023</v>
      </c>
      <c r="P362" s="29"/>
      <c r="Q362" s="21"/>
      <c r="R362" s="21"/>
      <c r="S362" s="22"/>
      <c r="T362" s="18"/>
      <c r="U362" s="18"/>
      <c r="V362" s="18"/>
      <c r="W362" s="18"/>
      <c r="X362" s="18"/>
      <c r="Y362" s="63" t="s">
        <v>49</v>
      </c>
      <c r="Z362" s="36"/>
    </row>
    <row r="363" spans="1:26" ht="45.75" thickBot="1" x14ac:dyDescent="0.3">
      <c r="A363" s="37">
        <v>8</v>
      </c>
      <c r="B363" s="85" t="s">
        <v>277</v>
      </c>
      <c r="C363" s="81" t="s">
        <v>259</v>
      </c>
      <c r="D363" s="431" t="s">
        <v>678</v>
      </c>
      <c r="E363" s="431" t="s">
        <v>679</v>
      </c>
      <c r="F363" s="432" t="s">
        <v>680</v>
      </c>
      <c r="G363" s="38" t="s">
        <v>285</v>
      </c>
      <c r="H363" s="80" t="s">
        <v>59</v>
      </c>
      <c r="I363" s="80" t="s">
        <v>60</v>
      </c>
      <c r="J363" s="80" t="s">
        <v>261</v>
      </c>
      <c r="K363" s="38" t="s">
        <v>285</v>
      </c>
      <c r="L363" s="67">
        <v>500000</v>
      </c>
      <c r="M363" s="68">
        <v>425000</v>
      </c>
      <c r="N363" s="69">
        <v>2022</v>
      </c>
      <c r="O363" s="70">
        <v>2023</v>
      </c>
      <c r="P363" s="71"/>
      <c r="Q363" s="72"/>
      <c r="R363" s="72"/>
      <c r="S363" s="73"/>
      <c r="T363" s="37"/>
      <c r="U363" s="37"/>
      <c r="V363" s="37"/>
      <c r="W363" s="37"/>
      <c r="X363" s="37"/>
      <c r="Y363" s="74" t="s">
        <v>49</v>
      </c>
      <c r="Z363" s="75"/>
    </row>
    <row r="366" spans="1:26" s="894" customFormat="1" ht="16.5" thickBot="1" x14ac:dyDescent="0.3">
      <c r="A366" s="894" t="s">
        <v>584</v>
      </c>
    </row>
    <row r="367" spans="1:26" ht="15.75" customHeight="1" thickBot="1" x14ac:dyDescent="0.3">
      <c r="A367" s="895" t="s">
        <v>0</v>
      </c>
      <c r="B367" s="940" t="s">
        <v>33</v>
      </c>
      <c r="C367" s="957"/>
      <c r="D367" s="957"/>
      <c r="E367" s="1023" t="s">
        <v>2</v>
      </c>
      <c r="F367" s="1023" t="s">
        <v>23</v>
      </c>
      <c r="G367" s="900" t="s">
        <v>45</v>
      </c>
      <c r="H367" s="895" t="s">
        <v>4</v>
      </c>
      <c r="I367" s="1023" t="s">
        <v>34</v>
      </c>
      <c r="J367" s="902" t="s">
        <v>35</v>
      </c>
      <c r="K367" s="903"/>
      <c r="L367" s="1027" t="s">
        <v>7</v>
      </c>
      <c r="M367" s="1028"/>
      <c r="N367" s="1029" t="s">
        <v>36</v>
      </c>
      <c r="O367" s="1030"/>
      <c r="P367" s="1030"/>
      <c r="Q367" s="1030"/>
      <c r="R367" s="1027" t="s">
        <v>9</v>
      </c>
      <c r="S367" s="1028"/>
    </row>
    <row r="368" spans="1:26" ht="15.75" customHeight="1" thickBot="1" x14ac:dyDescent="0.3">
      <c r="A368" s="1022"/>
      <c r="B368" s="1031" t="s">
        <v>37</v>
      </c>
      <c r="C368" s="1020" t="s">
        <v>38</v>
      </c>
      <c r="D368" s="1020" t="s">
        <v>39</v>
      </c>
      <c r="E368" s="1024"/>
      <c r="F368" s="1024"/>
      <c r="G368" s="1026"/>
      <c r="H368" s="1022"/>
      <c r="I368" s="1024"/>
      <c r="J368" s="961" t="s">
        <v>40</v>
      </c>
      <c r="K368" s="961" t="s">
        <v>41</v>
      </c>
      <c r="L368" s="961" t="s">
        <v>17</v>
      </c>
      <c r="M368" s="963" t="s">
        <v>18</v>
      </c>
      <c r="N368" s="1018" t="s">
        <v>27</v>
      </c>
      <c r="O368" s="1019"/>
      <c r="P368" s="1019"/>
      <c r="Q368" s="1019"/>
      <c r="R368" s="928" t="s">
        <v>42</v>
      </c>
      <c r="S368" s="930" t="s">
        <v>22</v>
      </c>
    </row>
    <row r="369" spans="1:19" ht="56.25" thickBot="1" x14ac:dyDescent="0.3">
      <c r="A369" s="896"/>
      <c r="B369" s="1032"/>
      <c r="C369" s="1021"/>
      <c r="D369" s="1021"/>
      <c r="E369" s="1025"/>
      <c r="F369" s="1025"/>
      <c r="G369" s="901"/>
      <c r="H369" s="896"/>
      <c r="I369" s="1025"/>
      <c r="J369" s="962"/>
      <c r="K369" s="962"/>
      <c r="L369" s="962"/>
      <c r="M369" s="964"/>
      <c r="N369" s="3" t="s">
        <v>43</v>
      </c>
      <c r="O369" s="4" t="s">
        <v>30</v>
      </c>
      <c r="P369" s="197" t="s">
        <v>31</v>
      </c>
      <c r="Q369" s="5" t="s">
        <v>44</v>
      </c>
      <c r="R369" s="929"/>
      <c r="S369" s="931"/>
    </row>
    <row r="370" spans="1:19" ht="105" x14ac:dyDescent="0.25">
      <c r="A370" s="103">
        <v>1</v>
      </c>
      <c r="B370" s="104" t="s">
        <v>286</v>
      </c>
      <c r="C370" s="212" t="s">
        <v>259</v>
      </c>
      <c r="D370" s="419" t="s">
        <v>682</v>
      </c>
      <c r="E370" s="108" t="s">
        <v>287</v>
      </c>
      <c r="F370" s="109" t="s">
        <v>288</v>
      </c>
      <c r="G370" s="109" t="s">
        <v>60</v>
      </c>
      <c r="H370" s="109" t="s">
        <v>261</v>
      </c>
      <c r="I370" s="108" t="s">
        <v>287</v>
      </c>
      <c r="J370" s="182">
        <v>250000</v>
      </c>
      <c r="K370" s="111">
        <v>212500</v>
      </c>
      <c r="L370" s="682">
        <v>44805</v>
      </c>
      <c r="M370" s="423">
        <v>45291</v>
      </c>
      <c r="N370" s="192"/>
      <c r="O370" s="105"/>
      <c r="P370" s="105"/>
      <c r="Q370" s="194"/>
      <c r="R370" s="192" t="s">
        <v>49</v>
      </c>
      <c r="S370" s="194"/>
    </row>
    <row r="371" spans="1:19" ht="45.75" thickBot="1" x14ac:dyDescent="0.3">
      <c r="A371" s="37">
        <v>2</v>
      </c>
      <c r="B371" s="85" t="s">
        <v>286</v>
      </c>
      <c r="C371" s="81" t="s">
        <v>259</v>
      </c>
      <c r="D371" s="431" t="s">
        <v>682</v>
      </c>
      <c r="E371" s="38" t="s">
        <v>289</v>
      </c>
      <c r="F371" s="80" t="s">
        <v>288</v>
      </c>
      <c r="G371" s="80" t="s">
        <v>60</v>
      </c>
      <c r="H371" s="80" t="s">
        <v>261</v>
      </c>
      <c r="I371" s="38" t="s">
        <v>289</v>
      </c>
      <c r="J371" s="67">
        <v>300000</v>
      </c>
      <c r="K371" s="75">
        <v>255000</v>
      </c>
      <c r="L371" s="683">
        <v>43101</v>
      </c>
      <c r="M371" s="684">
        <v>44531</v>
      </c>
      <c r="N371" s="74"/>
      <c r="O371" s="82"/>
      <c r="P371" s="82"/>
      <c r="Q371" s="75"/>
      <c r="R371" s="74" t="s">
        <v>52</v>
      </c>
      <c r="S371" s="75"/>
    </row>
    <row r="374" spans="1:19" s="894" customFormat="1" ht="16.5" thickBot="1" x14ac:dyDescent="0.3">
      <c r="A374" s="894" t="s">
        <v>585</v>
      </c>
    </row>
    <row r="375" spans="1:19" ht="15" customHeight="1" x14ac:dyDescent="0.25">
      <c r="A375" s="895" t="s">
        <v>0</v>
      </c>
      <c r="B375" s="897" t="s">
        <v>1</v>
      </c>
      <c r="C375" s="898"/>
      <c r="D375" s="898"/>
      <c r="E375" s="898"/>
      <c r="F375" s="899"/>
      <c r="G375" s="895" t="s">
        <v>2</v>
      </c>
      <c r="H375" s="895" t="s">
        <v>3</v>
      </c>
      <c r="I375" s="900" t="s">
        <v>45</v>
      </c>
      <c r="J375" s="895" t="s">
        <v>4</v>
      </c>
      <c r="K375" s="895" t="s">
        <v>5</v>
      </c>
      <c r="L375" s="902" t="s">
        <v>6</v>
      </c>
      <c r="M375" s="903"/>
      <c r="N375" s="904" t="s">
        <v>7</v>
      </c>
      <c r="O375" s="905"/>
      <c r="P375" s="897" t="s">
        <v>8</v>
      </c>
      <c r="Q375" s="899"/>
      <c r="R375" s="904" t="s">
        <v>9</v>
      </c>
      <c r="S375" s="905"/>
    </row>
    <row r="376" spans="1:19" ht="102.75" thickBot="1" x14ac:dyDescent="0.3">
      <c r="A376" s="896"/>
      <c r="B376" s="229" t="s">
        <v>10</v>
      </c>
      <c r="C376" s="230" t="s">
        <v>11</v>
      </c>
      <c r="D376" s="230" t="s">
        <v>12</v>
      </c>
      <c r="E376" s="230" t="s">
        <v>13</v>
      </c>
      <c r="F376" s="233" t="s">
        <v>14</v>
      </c>
      <c r="G376" s="896"/>
      <c r="H376" s="896"/>
      <c r="I376" s="901"/>
      <c r="J376" s="896"/>
      <c r="K376" s="896"/>
      <c r="L376" s="6" t="s">
        <v>15</v>
      </c>
      <c r="M376" s="7" t="s">
        <v>16</v>
      </c>
      <c r="N376" s="227" t="s">
        <v>17</v>
      </c>
      <c r="O376" s="228" t="s">
        <v>18</v>
      </c>
      <c r="P376" s="227" t="s">
        <v>19</v>
      </c>
      <c r="Q376" s="198" t="s">
        <v>20</v>
      </c>
      <c r="R376" s="232" t="s">
        <v>21</v>
      </c>
      <c r="S376" s="228" t="s">
        <v>22</v>
      </c>
    </row>
    <row r="377" spans="1:19" ht="30" x14ac:dyDescent="0.25">
      <c r="A377" s="18" t="s">
        <v>683</v>
      </c>
      <c r="B377" s="19" t="s">
        <v>290</v>
      </c>
      <c r="C377" s="20" t="s">
        <v>291</v>
      </c>
      <c r="D377" s="21">
        <v>75026619</v>
      </c>
      <c r="E377" s="21">
        <v>107626705</v>
      </c>
      <c r="F377" s="22">
        <v>600139085</v>
      </c>
      <c r="G377" s="523" t="s">
        <v>268</v>
      </c>
      <c r="H377" s="24" t="s">
        <v>59</v>
      </c>
      <c r="I377" s="24" t="s">
        <v>72</v>
      </c>
      <c r="J377" s="24" t="s">
        <v>292</v>
      </c>
      <c r="K377" s="523" t="s">
        <v>268</v>
      </c>
      <c r="L377" s="77">
        <v>20000</v>
      </c>
      <c r="M377" s="26">
        <v>17000</v>
      </c>
      <c r="N377" s="27">
        <v>2022</v>
      </c>
      <c r="O377" s="28">
        <v>2023</v>
      </c>
      <c r="P377" s="685" t="s">
        <v>684</v>
      </c>
      <c r="Q377" s="686" t="s">
        <v>684</v>
      </c>
      <c r="R377" s="24" t="s">
        <v>53</v>
      </c>
      <c r="S377" s="600" t="s">
        <v>684</v>
      </c>
    </row>
    <row r="378" spans="1:19" ht="30.75" thickBot="1" x14ac:dyDescent="0.3">
      <c r="A378" s="37" t="s">
        <v>685</v>
      </c>
      <c r="B378" s="85" t="s">
        <v>290</v>
      </c>
      <c r="C378" s="81" t="s">
        <v>291</v>
      </c>
      <c r="D378" s="72">
        <v>75026619</v>
      </c>
      <c r="E378" s="72">
        <v>107626705</v>
      </c>
      <c r="F378" s="73">
        <v>600139085</v>
      </c>
      <c r="G378" s="524" t="s">
        <v>293</v>
      </c>
      <c r="H378" s="80" t="s">
        <v>59</v>
      </c>
      <c r="I378" s="80" t="s">
        <v>72</v>
      </c>
      <c r="J378" s="80" t="s">
        <v>292</v>
      </c>
      <c r="K378" s="524" t="s">
        <v>294</v>
      </c>
      <c r="L378" s="67">
        <v>20000</v>
      </c>
      <c r="M378" s="207">
        <v>17000</v>
      </c>
      <c r="N378" s="187">
        <v>2022</v>
      </c>
      <c r="O378" s="188">
        <v>2023</v>
      </c>
      <c r="P378" s="605" t="s">
        <v>684</v>
      </c>
      <c r="Q378" s="687" t="s">
        <v>684</v>
      </c>
      <c r="R378" s="80" t="s">
        <v>53</v>
      </c>
      <c r="S378" s="688" t="s">
        <v>684</v>
      </c>
    </row>
    <row r="381" spans="1:19" s="894" customFormat="1" ht="16.5" thickBot="1" x14ac:dyDescent="0.3">
      <c r="A381" s="894" t="s">
        <v>586</v>
      </c>
    </row>
    <row r="382" spans="1:19" ht="15" customHeight="1" x14ac:dyDescent="0.25">
      <c r="A382" s="895" t="s">
        <v>0</v>
      </c>
      <c r="B382" s="897" t="s">
        <v>1</v>
      </c>
      <c r="C382" s="898"/>
      <c r="D382" s="898"/>
      <c r="E382" s="898"/>
      <c r="F382" s="899"/>
      <c r="G382" s="895" t="s">
        <v>2</v>
      </c>
      <c r="H382" s="895" t="s">
        <v>3</v>
      </c>
      <c r="I382" s="900" t="s">
        <v>45</v>
      </c>
      <c r="J382" s="895" t="s">
        <v>4</v>
      </c>
      <c r="K382" s="895" t="s">
        <v>5</v>
      </c>
      <c r="L382" s="902" t="s">
        <v>6</v>
      </c>
      <c r="M382" s="903"/>
      <c r="N382" s="904" t="s">
        <v>7</v>
      </c>
      <c r="O382" s="905"/>
      <c r="P382" s="897" t="s">
        <v>8</v>
      </c>
      <c r="Q382" s="899"/>
      <c r="R382" s="904" t="s">
        <v>9</v>
      </c>
      <c r="S382" s="905"/>
    </row>
    <row r="383" spans="1:19" ht="102.75" thickBot="1" x14ac:dyDescent="0.3">
      <c r="A383" s="896"/>
      <c r="B383" s="229" t="s">
        <v>10</v>
      </c>
      <c r="C383" s="230" t="s">
        <v>11</v>
      </c>
      <c r="D383" s="230" t="s">
        <v>12</v>
      </c>
      <c r="E383" s="230" t="s">
        <v>13</v>
      </c>
      <c r="F383" s="233" t="s">
        <v>14</v>
      </c>
      <c r="G383" s="896"/>
      <c r="H383" s="896"/>
      <c r="I383" s="901"/>
      <c r="J383" s="896"/>
      <c r="K383" s="896"/>
      <c r="L383" s="6" t="s">
        <v>15</v>
      </c>
      <c r="M383" s="7" t="s">
        <v>16</v>
      </c>
      <c r="N383" s="227" t="s">
        <v>17</v>
      </c>
      <c r="O383" s="228" t="s">
        <v>18</v>
      </c>
      <c r="P383" s="227" t="s">
        <v>19</v>
      </c>
      <c r="Q383" s="198" t="s">
        <v>20</v>
      </c>
      <c r="R383" s="129" t="s">
        <v>21</v>
      </c>
      <c r="S383" s="231" t="s">
        <v>22</v>
      </c>
    </row>
    <row r="384" spans="1:19" ht="30" x14ac:dyDescent="0.25">
      <c r="A384" s="103">
        <v>1</v>
      </c>
      <c r="B384" s="108" t="s">
        <v>509</v>
      </c>
      <c r="C384" s="192" t="s">
        <v>510</v>
      </c>
      <c r="D384" s="106">
        <v>75028867</v>
      </c>
      <c r="E384" s="106">
        <v>107627281</v>
      </c>
      <c r="F384" s="107">
        <v>650037952</v>
      </c>
      <c r="G384" s="108" t="s">
        <v>511</v>
      </c>
      <c r="H384" s="109" t="s">
        <v>59</v>
      </c>
      <c r="I384" s="109" t="s">
        <v>72</v>
      </c>
      <c r="J384" s="109" t="s">
        <v>512</v>
      </c>
      <c r="K384" s="108" t="s">
        <v>511</v>
      </c>
      <c r="L384" s="596">
        <v>23832480</v>
      </c>
      <c r="M384" s="597">
        <v>20257608</v>
      </c>
      <c r="N384" s="598">
        <v>45292</v>
      </c>
      <c r="O384" s="599">
        <v>46357</v>
      </c>
      <c r="P384" s="43" t="s">
        <v>61</v>
      </c>
      <c r="Q384" s="193"/>
      <c r="R384" s="689" t="s">
        <v>49</v>
      </c>
      <c r="S384" s="194"/>
    </row>
    <row r="385" spans="1:26" ht="30" x14ac:dyDescent="0.25">
      <c r="A385" s="18">
        <v>2</v>
      </c>
      <c r="B385" s="23" t="s">
        <v>509</v>
      </c>
      <c r="C385" s="63" t="s">
        <v>510</v>
      </c>
      <c r="D385" s="21">
        <v>75028867</v>
      </c>
      <c r="E385" s="21">
        <v>107627281</v>
      </c>
      <c r="F385" s="22">
        <v>650037952</v>
      </c>
      <c r="G385" s="23" t="s">
        <v>513</v>
      </c>
      <c r="H385" s="24" t="s">
        <v>59</v>
      </c>
      <c r="I385" s="24" t="s">
        <v>72</v>
      </c>
      <c r="J385" s="24" t="s">
        <v>512</v>
      </c>
      <c r="K385" s="690" t="s">
        <v>514</v>
      </c>
      <c r="L385" s="279">
        <v>1377600</v>
      </c>
      <c r="M385" s="280">
        <v>1170960</v>
      </c>
      <c r="N385" s="281">
        <v>44774</v>
      </c>
      <c r="O385" s="282">
        <v>45261</v>
      </c>
      <c r="P385" s="63"/>
      <c r="Q385" s="691"/>
      <c r="R385" s="63" t="s">
        <v>49</v>
      </c>
      <c r="S385" s="36"/>
    </row>
    <row r="386" spans="1:26" ht="30" x14ac:dyDescent="0.25">
      <c r="A386" s="84">
        <v>3</v>
      </c>
      <c r="B386" s="30" t="s">
        <v>509</v>
      </c>
      <c r="C386" s="692" t="s">
        <v>510</v>
      </c>
      <c r="D386" s="83">
        <v>75028867</v>
      </c>
      <c r="E386" s="83">
        <v>107627281</v>
      </c>
      <c r="F386" s="32">
        <v>650037952</v>
      </c>
      <c r="G386" s="30" t="s">
        <v>515</v>
      </c>
      <c r="H386" s="33" t="s">
        <v>59</v>
      </c>
      <c r="I386" s="33" t="s">
        <v>72</v>
      </c>
      <c r="J386" s="33" t="s">
        <v>512</v>
      </c>
      <c r="K386" s="30" t="s">
        <v>515</v>
      </c>
      <c r="L386" s="621">
        <v>5040000</v>
      </c>
      <c r="M386" s="693">
        <v>4284000</v>
      </c>
      <c r="N386" s="694">
        <v>44774</v>
      </c>
      <c r="O386" s="122">
        <v>45627</v>
      </c>
      <c r="P386" s="692"/>
      <c r="Q386" s="695"/>
      <c r="R386" s="63" t="s">
        <v>53</v>
      </c>
      <c r="S386" s="36"/>
    </row>
    <row r="387" spans="1:26" ht="30.75" thickBot="1" x14ac:dyDescent="0.3">
      <c r="A387" s="37">
        <v>4</v>
      </c>
      <c r="B387" s="38" t="s">
        <v>509</v>
      </c>
      <c r="C387" s="74" t="s">
        <v>510</v>
      </c>
      <c r="D387" s="72">
        <v>75028867</v>
      </c>
      <c r="E387" s="72">
        <v>107627281</v>
      </c>
      <c r="F387" s="73">
        <v>650037952</v>
      </c>
      <c r="G387" s="38" t="s">
        <v>516</v>
      </c>
      <c r="H387" s="80" t="s">
        <v>59</v>
      </c>
      <c r="I387" s="80" t="s">
        <v>72</v>
      </c>
      <c r="J387" s="80" t="s">
        <v>512</v>
      </c>
      <c r="K387" s="38" t="s">
        <v>516</v>
      </c>
      <c r="L387" s="304">
        <v>2240000</v>
      </c>
      <c r="M387" s="288">
        <v>1904000</v>
      </c>
      <c r="N387" s="289">
        <v>44774</v>
      </c>
      <c r="O387" s="217">
        <v>45627</v>
      </c>
      <c r="P387" s="74"/>
      <c r="Q387" s="220"/>
      <c r="R387" s="74" t="s">
        <v>53</v>
      </c>
      <c r="S387" s="75"/>
    </row>
    <row r="390" spans="1:26" s="894" customFormat="1" ht="16.5" thickBot="1" x14ac:dyDescent="0.3">
      <c r="A390" s="894" t="s">
        <v>587</v>
      </c>
    </row>
    <row r="391" spans="1:26" ht="15.75" customHeight="1" thickBot="1" x14ac:dyDescent="0.3">
      <c r="A391" s="895" t="s">
        <v>0</v>
      </c>
      <c r="B391" s="1036" t="s">
        <v>1</v>
      </c>
      <c r="C391" s="1037"/>
      <c r="D391" s="1037"/>
      <c r="E391" s="1037"/>
      <c r="F391" s="1038"/>
      <c r="G391" s="1023" t="s">
        <v>2</v>
      </c>
      <c r="H391" s="1023" t="s">
        <v>23</v>
      </c>
      <c r="I391" s="946" t="s">
        <v>45</v>
      </c>
      <c r="J391" s="1023" t="s">
        <v>4</v>
      </c>
      <c r="K391" s="1023" t="s">
        <v>5</v>
      </c>
      <c r="L391" s="902" t="s">
        <v>24</v>
      </c>
      <c r="M391" s="903"/>
      <c r="N391" s="1039" t="s">
        <v>7</v>
      </c>
      <c r="O391" s="1040"/>
      <c r="P391" s="1036" t="s">
        <v>25</v>
      </c>
      <c r="Q391" s="1037"/>
      <c r="R391" s="1037"/>
      <c r="S391" s="1037"/>
      <c r="T391" s="1037"/>
      <c r="U391" s="1037"/>
      <c r="V391" s="1037"/>
      <c r="W391" s="1037"/>
      <c r="X391" s="1038"/>
      <c r="Y391" s="904" t="s">
        <v>9</v>
      </c>
      <c r="Z391" s="905"/>
    </row>
    <row r="392" spans="1:26" ht="15" customHeight="1" x14ac:dyDescent="0.25">
      <c r="A392" s="1022"/>
      <c r="B392" s="937" t="s">
        <v>10</v>
      </c>
      <c r="C392" s="938" t="s">
        <v>11</v>
      </c>
      <c r="D392" s="938" t="s">
        <v>12</v>
      </c>
      <c r="E392" s="938" t="s">
        <v>13</v>
      </c>
      <c r="F392" s="939" t="s">
        <v>14</v>
      </c>
      <c r="G392" s="1024"/>
      <c r="H392" s="1024"/>
      <c r="I392" s="947"/>
      <c r="J392" s="1024"/>
      <c r="K392" s="1024"/>
      <c r="L392" s="961" t="s">
        <v>15</v>
      </c>
      <c r="M392" s="963" t="s">
        <v>26</v>
      </c>
      <c r="N392" s="1034" t="s">
        <v>17</v>
      </c>
      <c r="O392" s="1035" t="s">
        <v>18</v>
      </c>
      <c r="P392" s="965" t="s">
        <v>27</v>
      </c>
      <c r="Q392" s="966"/>
      <c r="R392" s="966"/>
      <c r="S392" s="949"/>
      <c r="T392" s="922" t="s">
        <v>28</v>
      </c>
      <c r="U392" s="922" t="s">
        <v>47</v>
      </c>
      <c r="V392" s="922" t="s">
        <v>48</v>
      </c>
      <c r="W392" s="922" t="s">
        <v>29</v>
      </c>
      <c r="X392" s="1041" t="s">
        <v>46</v>
      </c>
      <c r="Y392" s="961" t="s">
        <v>21</v>
      </c>
      <c r="Z392" s="963" t="s">
        <v>22</v>
      </c>
    </row>
    <row r="393" spans="1:26" ht="56.25" thickBot="1" x14ac:dyDescent="0.3">
      <c r="A393" s="896"/>
      <c r="B393" s="1032"/>
      <c r="C393" s="1021"/>
      <c r="D393" s="1021"/>
      <c r="E393" s="1021"/>
      <c r="F393" s="1033"/>
      <c r="G393" s="1025"/>
      <c r="H393" s="1025"/>
      <c r="I393" s="948"/>
      <c r="J393" s="1025"/>
      <c r="K393" s="1025"/>
      <c r="L393" s="962"/>
      <c r="M393" s="964"/>
      <c r="N393" s="962"/>
      <c r="O393" s="964"/>
      <c r="P393" s="130" t="s">
        <v>43</v>
      </c>
      <c r="Q393" s="131" t="s">
        <v>30</v>
      </c>
      <c r="R393" s="131" t="s">
        <v>31</v>
      </c>
      <c r="S393" s="132" t="s">
        <v>32</v>
      </c>
      <c r="T393" s="923"/>
      <c r="U393" s="923"/>
      <c r="V393" s="923"/>
      <c r="W393" s="923"/>
      <c r="X393" s="1042"/>
      <c r="Y393" s="962"/>
      <c r="Z393" s="964"/>
    </row>
    <row r="394" spans="1:26" ht="30" x14ac:dyDescent="0.25">
      <c r="A394" s="103">
        <v>1</v>
      </c>
      <c r="B394" s="696" t="s">
        <v>509</v>
      </c>
      <c r="C394" s="105" t="s">
        <v>510</v>
      </c>
      <c r="D394" s="106">
        <v>75028867</v>
      </c>
      <c r="E394" s="106">
        <v>102308527</v>
      </c>
      <c r="F394" s="697">
        <v>650037952</v>
      </c>
      <c r="G394" s="108" t="s">
        <v>517</v>
      </c>
      <c r="H394" s="109" t="s">
        <v>59</v>
      </c>
      <c r="I394" s="109" t="s">
        <v>72</v>
      </c>
      <c r="J394" s="109" t="s">
        <v>512</v>
      </c>
      <c r="K394" s="698" t="s">
        <v>517</v>
      </c>
      <c r="L394" s="596">
        <v>1064000</v>
      </c>
      <c r="M394" s="597">
        <v>904400</v>
      </c>
      <c r="N394" s="598">
        <v>44774</v>
      </c>
      <c r="O394" s="699">
        <v>46357</v>
      </c>
      <c r="P394" s="114" t="s">
        <v>61</v>
      </c>
      <c r="Q394" s="106" t="s">
        <v>61</v>
      </c>
      <c r="R394" s="106"/>
      <c r="S394" s="697" t="s">
        <v>61</v>
      </c>
      <c r="T394" s="103"/>
      <c r="U394" s="103"/>
      <c r="V394" s="103"/>
      <c r="W394" s="103"/>
      <c r="X394" s="103"/>
      <c r="Y394" s="109" t="s">
        <v>49</v>
      </c>
      <c r="Z394" s="109"/>
    </row>
    <row r="395" spans="1:26" ht="30" x14ac:dyDescent="0.25">
      <c r="A395" s="18">
        <v>2</v>
      </c>
      <c r="B395" s="183" t="s">
        <v>509</v>
      </c>
      <c r="C395" s="54" t="s">
        <v>510</v>
      </c>
      <c r="D395" s="21">
        <v>75028867</v>
      </c>
      <c r="E395" s="21">
        <v>102308527</v>
      </c>
      <c r="F395" s="184">
        <v>650037952</v>
      </c>
      <c r="G395" s="23" t="s">
        <v>518</v>
      </c>
      <c r="H395" s="24" t="s">
        <v>59</v>
      </c>
      <c r="I395" s="24" t="s">
        <v>72</v>
      </c>
      <c r="J395" s="24" t="s">
        <v>512</v>
      </c>
      <c r="K395" s="133" t="s">
        <v>518</v>
      </c>
      <c r="L395" s="279">
        <v>3136000</v>
      </c>
      <c r="M395" s="280">
        <v>2665600</v>
      </c>
      <c r="N395" s="281">
        <v>44774</v>
      </c>
      <c r="O395" s="700">
        <v>45992</v>
      </c>
      <c r="P395" s="29"/>
      <c r="Q395" s="21"/>
      <c r="R395" s="21"/>
      <c r="S395" s="184"/>
      <c r="T395" s="18"/>
      <c r="U395" s="18"/>
      <c r="V395" s="18"/>
      <c r="W395" s="18"/>
      <c r="X395" s="18"/>
      <c r="Y395" s="24" t="s">
        <v>49</v>
      </c>
      <c r="Z395" s="24"/>
    </row>
    <row r="396" spans="1:26" ht="45" x14ac:dyDescent="0.25">
      <c r="A396" s="18">
        <v>3</v>
      </c>
      <c r="B396" s="183" t="s">
        <v>509</v>
      </c>
      <c r="C396" s="54" t="s">
        <v>510</v>
      </c>
      <c r="D396" s="21">
        <v>75028867</v>
      </c>
      <c r="E396" s="21">
        <v>102308527</v>
      </c>
      <c r="F396" s="184">
        <v>650037952</v>
      </c>
      <c r="G396" s="133" t="s">
        <v>546</v>
      </c>
      <c r="H396" s="24" t="s">
        <v>59</v>
      </c>
      <c r="I396" s="24" t="s">
        <v>72</v>
      </c>
      <c r="J396" s="24" t="s">
        <v>512</v>
      </c>
      <c r="K396" s="133" t="s">
        <v>547</v>
      </c>
      <c r="L396" s="279">
        <v>10080000</v>
      </c>
      <c r="M396" s="280">
        <v>8568000</v>
      </c>
      <c r="N396" s="281">
        <v>44774</v>
      </c>
      <c r="O396" s="185">
        <v>45627</v>
      </c>
      <c r="P396" s="29"/>
      <c r="Q396" s="21" t="s">
        <v>61</v>
      </c>
      <c r="R396" s="21"/>
      <c r="S396" s="184"/>
      <c r="T396" s="18"/>
      <c r="U396" s="18"/>
      <c r="V396" s="18"/>
      <c r="W396" s="18"/>
      <c r="X396" s="18"/>
      <c r="Y396" s="24" t="s">
        <v>53</v>
      </c>
      <c r="Z396" s="24"/>
    </row>
    <row r="397" spans="1:26" ht="30" x14ac:dyDescent="0.25">
      <c r="A397" s="18">
        <v>4</v>
      </c>
      <c r="B397" s="183" t="s">
        <v>509</v>
      </c>
      <c r="C397" s="54" t="s">
        <v>510</v>
      </c>
      <c r="D397" s="21">
        <v>75028867</v>
      </c>
      <c r="E397" s="21">
        <v>102308527</v>
      </c>
      <c r="F397" s="184">
        <v>650037952</v>
      </c>
      <c r="G397" s="23" t="s">
        <v>519</v>
      </c>
      <c r="H397" s="24" t="s">
        <v>59</v>
      </c>
      <c r="I397" s="24" t="s">
        <v>72</v>
      </c>
      <c r="J397" s="24" t="s">
        <v>512</v>
      </c>
      <c r="K397" s="701" t="s">
        <v>520</v>
      </c>
      <c r="L397" s="279">
        <v>4592000</v>
      </c>
      <c r="M397" s="280">
        <v>3903200</v>
      </c>
      <c r="N397" s="281">
        <v>44774</v>
      </c>
      <c r="O397" s="185">
        <v>45261</v>
      </c>
      <c r="P397" s="29"/>
      <c r="Q397" s="21"/>
      <c r="R397" s="21"/>
      <c r="S397" s="184"/>
      <c r="T397" s="18"/>
      <c r="U397" s="18"/>
      <c r="V397" s="18"/>
      <c r="W397" s="18"/>
      <c r="X397" s="18"/>
      <c r="Y397" s="24" t="s">
        <v>53</v>
      </c>
      <c r="Z397" s="24"/>
    </row>
    <row r="398" spans="1:26" ht="30" x14ac:dyDescent="0.25">
      <c r="A398" s="18">
        <v>5</v>
      </c>
      <c r="B398" s="183" t="s">
        <v>509</v>
      </c>
      <c r="C398" s="54" t="s">
        <v>510</v>
      </c>
      <c r="D398" s="21">
        <v>75028867</v>
      </c>
      <c r="E398" s="21">
        <v>102308527</v>
      </c>
      <c r="F398" s="184">
        <v>650037952</v>
      </c>
      <c r="G398" s="23" t="s">
        <v>521</v>
      </c>
      <c r="H398" s="24" t="s">
        <v>59</v>
      </c>
      <c r="I398" s="24" t="s">
        <v>72</v>
      </c>
      <c r="J398" s="24" t="s">
        <v>512</v>
      </c>
      <c r="K398" s="133" t="s">
        <v>521</v>
      </c>
      <c r="L398" s="422">
        <v>4480000</v>
      </c>
      <c r="M398" s="280">
        <v>3808000</v>
      </c>
      <c r="N398" s="281">
        <v>44774</v>
      </c>
      <c r="O398" s="185">
        <v>45261</v>
      </c>
      <c r="P398" s="29"/>
      <c r="Q398" s="21"/>
      <c r="R398" s="21" t="s">
        <v>61</v>
      </c>
      <c r="S398" s="184"/>
      <c r="T398" s="18"/>
      <c r="U398" s="18"/>
      <c r="V398" s="18"/>
      <c r="W398" s="18"/>
      <c r="X398" s="18"/>
      <c r="Y398" s="24" t="s">
        <v>53</v>
      </c>
      <c r="Z398" s="24"/>
    </row>
    <row r="399" spans="1:26" ht="30" x14ac:dyDescent="0.25">
      <c r="A399" s="18">
        <v>6</v>
      </c>
      <c r="B399" s="183" t="s">
        <v>509</v>
      </c>
      <c r="C399" s="54" t="s">
        <v>510</v>
      </c>
      <c r="D399" s="21">
        <v>75028867</v>
      </c>
      <c r="E399" s="21">
        <v>102308527</v>
      </c>
      <c r="F399" s="184">
        <v>650037952</v>
      </c>
      <c r="G399" s="23" t="s">
        <v>522</v>
      </c>
      <c r="H399" s="24" t="s">
        <v>59</v>
      </c>
      <c r="I399" s="24" t="s">
        <v>72</v>
      </c>
      <c r="J399" s="24" t="s">
        <v>512</v>
      </c>
      <c r="K399" s="133" t="s">
        <v>522</v>
      </c>
      <c r="L399" s="422">
        <v>672000</v>
      </c>
      <c r="M399" s="280">
        <v>571200</v>
      </c>
      <c r="N399" s="281">
        <v>44774</v>
      </c>
      <c r="O399" s="185">
        <v>45261</v>
      </c>
      <c r="P399" s="29"/>
      <c r="Q399" s="21"/>
      <c r="R399" s="21"/>
      <c r="S399" s="184"/>
      <c r="T399" s="18"/>
      <c r="U399" s="18"/>
      <c r="V399" s="18"/>
      <c r="W399" s="18"/>
      <c r="X399" s="18"/>
      <c r="Y399" s="24" t="s">
        <v>53</v>
      </c>
      <c r="Z399" s="24"/>
    </row>
    <row r="400" spans="1:26" ht="30" x14ac:dyDescent="0.25">
      <c r="A400" s="18">
        <v>7</v>
      </c>
      <c r="B400" s="183" t="s">
        <v>509</v>
      </c>
      <c r="C400" s="54" t="s">
        <v>510</v>
      </c>
      <c r="D400" s="21">
        <v>75028867</v>
      </c>
      <c r="E400" s="21">
        <v>102308527</v>
      </c>
      <c r="F400" s="184">
        <v>650037952</v>
      </c>
      <c r="G400" s="23" t="s">
        <v>523</v>
      </c>
      <c r="H400" s="24" t="s">
        <v>59</v>
      </c>
      <c r="I400" s="24" t="s">
        <v>72</v>
      </c>
      <c r="J400" s="24" t="s">
        <v>512</v>
      </c>
      <c r="K400" s="133" t="s">
        <v>523</v>
      </c>
      <c r="L400" s="422">
        <v>2464000</v>
      </c>
      <c r="M400" s="280">
        <v>2094400</v>
      </c>
      <c r="N400" s="281">
        <v>44774</v>
      </c>
      <c r="O400" s="185">
        <v>45992</v>
      </c>
      <c r="P400" s="29"/>
      <c r="Q400" s="21"/>
      <c r="R400" s="21"/>
      <c r="S400" s="184"/>
      <c r="T400" s="18"/>
      <c r="U400" s="18"/>
      <c r="V400" s="18"/>
      <c r="W400" s="18"/>
      <c r="X400" s="18"/>
      <c r="Y400" s="24" t="s">
        <v>53</v>
      </c>
      <c r="Z400" s="24"/>
    </row>
    <row r="401" spans="1:26" ht="30" x14ac:dyDescent="0.25">
      <c r="A401" s="18">
        <v>8</v>
      </c>
      <c r="B401" s="183" t="s">
        <v>509</v>
      </c>
      <c r="C401" s="54" t="s">
        <v>510</v>
      </c>
      <c r="D401" s="21">
        <v>75028867</v>
      </c>
      <c r="E401" s="21">
        <v>102308527</v>
      </c>
      <c r="F401" s="184">
        <v>650037952</v>
      </c>
      <c r="G401" s="23" t="s">
        <v>524</v>
      </c>
      <c r="H401" s="24" t="s">
        <v>59</v>
      </c>
      <c r="I401" s="24" t="s">
        <v>72</v>
      </c>
      <c r="J401" s="24" t="s">
        <v>512</v>
      </c>
      <c r="K401" s="133" t="s">
        <v>524</v>
      </c>
      <c r="L401" s="422">
        <v>6720000</v>
      </c>
      <c r="M401" s="280">
        <v>5712000</v>
      </c>
      <c r="N401" s="281">
        <v>44774</v>
      </c>
      <c r="O401" s="185">
        <v>46357</v>
      </c>
      <c r="P401" s="29" t="s">
        <v>61</v>
      </c>
      <c r="Q401" s="21" t="s">
        <v>61</v>
      </c>
      <c r="R401" s="21" t="s">
        <v>61</v>
      </c>
      <c r="S401" s="184" t="s">
        <v>61</v>
      </c>
      <c r="T401" s="18"/>
      <c r="U401" s="18"/>
      <c r="V401" s="18"/>
      <c r="W401" s="18"/>
      <c r="X401" s="18"/>
      <c r="Y401" s="24" t="s">
        <v>53</v>
      </c>
      <c r="Z401" s="24"/>
    </row>
    <row r="402" spans="1:26" ht="30.75" thickBot="1" x14ac:dyDescent="0.3">
      <c r="A402" s="37">
        <v>9</v>
      </c>
      <c r="B402" s="702" t="s">
        <v>509</v>
      </c>
      <c r="C402" s="82" t="s">
        <v>510</v>
      </c>
      <c r="D402" s="72">
        <v>75028867</v>
      </c>
      <c r="E402" s="72">
        <v>102308527</v>
      </c>
      <c r="F402" s="209">
        <v>650037952</v>
      </c>
      <c r="G402" s="38" t="s">
        <v>525</v>
      </c>
      <c r="H402" s="80" t="s">
        <v>59</v>
      </c>
      <c r="I402" s="80" t="s">
        <v>72</v>
      </c>
      <c r="J402" s="80" t="s">
        <v>512</v>
      </c>
      <c r="K402" s="134" t="s">
        <v>525</v>
      </c>
      <c r="L402" s="304">
        <v>2240000</v>
      </c>
      <c r="M402" s="288">
        <v>1904000</v>
      </c>
      <c r="N402" s="289">
        <v>44774</v>
      </c>
      <c r="O402" s="703">
        <v>46357</v>
      </c>
      <c r="P402" s="71"/>
      <c r="Q402" s="72"/>
      <c r="R402" s="72"/>
      <c r="S402" s="209"/>
      <c r="T402" s="37"/>
      <c r="U402" s="37"/>
      <c r="V402" s="37" t="s">
        <v>61</v>
      </c>
      <c r="W402" s="37" t="s">
        <v>61</v>
      </c>
      <c r="X402" s="37"/>
      <c r="Y402" s="80" t="s">
        <v>53</v>
      </c>
      <c r="Z402" s="80"/>
    </row>
    <row r="405" spans="1:26" s="894" customFormat="1" ht="16.5" thickBot="1" x14ac:dyDescent="0.3">
      <c r="A405" s="894" t="s">
        <v>588</v>
      </c>
    </row>
    <row r="406" spans="1:26" ht="15" customHeight="1" x14ac:dyDescent="0.25">
      <c r="A406" s="895" t="s">
        <v>0</v>
      </c>
      <c r="B406" s="897" t="s">
        <v>1</v>
      </c>
      <c r="C406" s="898"/>
      <c r="D406" s="898"/>
      <c r="E406" s="898"/>
      <c r="F406" s="899"/>
      <c r="G406" s="895" t="s">
        <v>2</v>
      </c>
      <c r="H406" s="895" t="s">
        <v>3</v>
      </c>
      <c r="I406" s="900" t="s">
        <v>45</v>
      </c>
      <c r="J406" s="895" t="s">
        <v>4</v>
      </c>
      <c r="K406" s="895" t="s">
        <v>5</v>
      </c>
      <c r="L406" s="902" t="s">
        <v>6</v>
      </c>
      <c r="M406" s="903"/>
      <c r="N406" s="904" t="s">
        <v>7</v>
      </c>
      <c r="O406" s="905"/>
      <c r="P406" s="897" t="s">
        <v>8</v>
      </c>
      <c r="Q406" s="899"/>
      <c r="R406" s="904" t="s">
        <v>9</v>
      </c>
      <c r="S406" s="905"/>
    </row>
    <row r="407" spans="1:26" ht="102.75" thickBot="1" x14ac:dyDescent="0.3">
      <c r="A407" s="896"/>
      <c r="B407" s="229" t="s">
        <v>10</v>
      </c>
      <c r="C407" s="230" t="s">
        <v>11</v>
      </c>
      <c r="D407" s="230" t="s">
        <v>12</v>
      </c>
      <c r="E407" s="230" t="s">
        <v>13</v>
      </c>
      <c r="F407" s="233" t="s">
        <v>14</v>
      </c>
      <c r="G407" s="896"/>
      <c r="H407" s="896"/>
      <c r="I407" s="901"/>
      <c r="J407" s="896"/>
      <c r="K407" s="896"/>
      <c r="L407" s="6" t="s">
        <v>15</v>
      </c>
      <c r="M407" s="7" t="s">
        <v>16</v>
      </c>
      <c r="N407" s="227" t="s">
        <v>17</v>
      </c>
      <c r="O407" s="228" t="s">
        <v>18</v>
      </c>
      <c r="P407" s="227" t="s">
        <v>19</v>
      </c>
      <c r="Q407" s="198" t="s">
        <v>20</v>
      </c>
      <c r="R407" s="232" t="s">
        <v>21</v>
      </c>
      <c r="S407" s="228" t="s">
        <v>22</v>
      </c>
    </row>
    <row r="408" spans="1:26" ht="30" x14ac:dyDescent="0.25">
      <c r="A408" s="18">
        <v>1</v>
      </c>
      <c r="B408" s="19" t="s">
        <v>309</v>
      </c>
      <c r="C408" s="20" t="s">
        <v>310</v>
      </c>
      <c r="D408" s="21">
        <v>70640203</v>
      </c>
      <c r="E408" s="277">
        <v>107626578</v>
      </c>
      <c r="F408" s="278">
        <v>650023846</v>
      </c>
      <c r="G408" s="23" t="s">
        <v>311</v>
      </c>
      <c r="H408" s="24" t="s">
        <v>59</v>
      </c>
      <c r="I408" s="24" t="s">
        <v>72</v>
      </c>
      <c r="J408" s="24" t="s">
        <v>312</v>
      </c>
      <c r="K408" s="23" t="s">
        <v>311</v>
      </c>
      <c r="L408" s="422">
        <v>2500000</v>
      </c>
      <c r="M408" s="519">
        <v>2125000</v>
      </c>
      <c r="N408" s="704">
        <v>2022</v>
      </c>
      <c r="O408" s="705">
        <v>2023</v>
      </c>
      <c r="P408" s="63"/>
      <c r="Q408" s="36"/>
      <c r="R408" s="24" t="s">
        <v>49</v>
      </c>
      <c r="S408" s="24"/>
    </row>
    <row r="409" spans="1:26" ht="30" x14ac:dyDescent="0.25">
      <c r="A409" s="18">
        <v>2</v>
      </c>
      <c r="B409" s="19" t="s">
        <v>309</v>
      </c>
      <c r="C409" s="20" t="s">
        <v>310</v>
      </c>
      <c r="D409" s="21">
        <v>70640203</v>
      </c>
      <c r="E409" s="277">
        <v>107626578</v>
      </c>
      <c r="F409" s="278">
        <v>650023846</v>
      </c>
      <c r="G409" s="23" t="s">
        <v>313</v>
      </c>
      <c r="H409" s="24" t="s">
        <v>59</v>
      </c>
      <c r="I409" s="24" t="s">
        <v>72</v>
      </c>
      <c r="J409" s="24" t="s">
        <v>312</v>
      </c>
      <c r="K409" s="23" t="s">
        <v>313</v>
      </c>
      <c r="L409" s="77">
        <v>250000</v>
      </c>
      <c r="M409" s="26">
        <v>212500</v>
      </c>
      <c r="N409" s="27">
        <v>2021</v>
      </c>
      <c r="O409" s="28">
        <v>2022</v>
      </c>
      <c r="P409" s="63"/>
      <c r="Q409" s="36"/>
      <c r="R409" s="600" t="s">
        <v>51</v>
      </c>
      <c r="S409" s="24"/>
    </row>
    <row r="410" spans="1:26" ht="30.75" thickBot="1" x14ac:dyDescent="0.3">
      <c r="A410" s="37">
        <v>3</v>
      </c>
      <c r="B410" s="85" t="s">
        <v>309</v>
      </c>
      <c r="C410" s="81" t="s">
        <v>310</v>
      </c>
      <c r="D410" s="72">
        <v>70640203</v>
      </c>
      <c r="E410" s="102">
        <v>107626578</v>
      </c>
      <c r="F410" s="286">
        <v>650023846</v>
      </c>
      <c r="G410" s="38" t="s">
        <v>314</v>
      </c>
      <c r="H410" s="80" t="s">
        <v>59</v>
      </c>
      <c r="I410" s="80" t="s">
        <v>72</v>
      </c>
      <c r="J410" s="80" t="s">
        <v>312</v>
      </c>
      <c r="K410" s="38" t="s">
        <v>314</v>
      </c>
      <c r="L410" s="304">
        <v>1000000</v>
      </c>
      <c r="M410" s="521">
        <v>850000</v>
      </c>
      <c r="N410" s="704">
        <v>2022</v>
      </c>
      <c r="O410" s="705">
        <v>2023</v>
      </c>
      <c r="P410" s="74"/>
      <c r="Q410" s="75"/>
      <c r="R410" s="80" t="s">
        <v>53</v>
      </c>
      <c r="S410" s="80"/>
    </row>
    <row r="413" spans="1:26" s="894" customFormat="1" ht="16.5" thickBot="1" x14ac:dyDescent="0.3">
      <c r="A413" s="894" t="s">
        <v>589</v>
      </c>
    </row>
    <row r="414" spans="1:26" ht="15.75" customHeight="1" thickBot="1" x14ac:dyDescent="0.3">
      <c r="A414" s="934" t="s">
        <v>0</v>
      </c>
      <c r="B414" s="937" t="s">
        <v>1</v>
      </c>
      <c r="C414" s="938"/>
      <c r="D414" s="938"/>
      <c r="E414" s="938"/>
      <c r="F414" s="939"/>
      <c r="G414" s="940" t="s">
        <v>2</v>
      </c>
      <c r="H414" s="943" t="s">
        <v>23</v>
      </c>
      <c r="I414" s="946" t="s">
        <v>45</v>
      </c>
      <c r="J414" s="943" t="s">
        <v>4</v>
      </c>
      <c r="K414" s="949" t="s">
        <v>5</v>
      </c>
      <c r="L414" s="952" t="s">
        <v>24</v>
      </c>
      <c r="M414" s="953"/>
      <c r="N414" s="954" t="s">
        <v>7</v>
      </c>
      <c r="O414" s="955"/>
      <c r="P414" s="937" t="s">
        <v>25</v>
      </c>
      <c r="Q414" s="938"/>
      <c r="R414" s="938"/>
      <c r="S414" s="938"/>
      <c r="T414" s="938"/>
      <c r="U414" s="938"/>
      <c r="V414" s="938"/>
      <c r="W414" s="956"/>
      <c r="X414" s="956"/>
      <c r="Y414" s="904" t="s">
        <v>9</v>
      </c>
      <c r="Z414" s="905"/>
    </row>
    <row r="415" spans="1:26" ht="15" customHeight="1" x14ac:dyDescent="0.25">
      <c r="A415" s="935"/>
      <c r="B415" s="940" t="s">
        <v>10</v>
      </c>
      <c r="C415" s="957" t="s">
        <v>11</v>
      </c>
      <c r="D415" s="957" t="s">
        <v>12</v>
      </c>
      <c r="E415" s="957" t="s">
        <v>13</v>
      </c>
      <c r="F415" s="926" t="s">
        <v>14</v>
      </c>
      <c r="G415" s="941"/>
      <c r="H415" s="944"/>
      <c r="I415" s="947"/>
      <c r="J415" s="944"/>
      <c r="K415" s="950"/>
      <c r="L415" s="928" t="s">
        <v>15</v>
      </c>
      <c r="M415" s="930" t="s">
        <v>26</v>
      </c>
      <c r="N415" s="932" t="s">
        <v>17</v>
      </c>
      <c r="O415" s="933" t="s">
        <v>18</v>
      </c>
      <c r="P415" s="965" t="s">
        <v>27</v>
      </c>
      <c r="Q415" s="966"/>
      <c r="R415" s="966"/>
      <c r="S415" s="949"/>
      <c r="T415" s="922" t="s">
        <v>28</v>
      </c>
      <c r="U415" s="924" t="s">
        <v>47</v>
      </c>
      <c r="V415" s="924" t="s">
        <v>48</v>
      </c>
      <c r="W415" s="922" t="s">
        <v>29</v>
      </c>
      <c r="X415" s="959" t="s">
        <v>46</v>
      </c>
      <c r="Y415" s="961" t="s">
        <v>21</v>
      </c>
      <c r="Z415" s="963" t="s">
        <v>22</v>
      </c>
    </row>
    <row r="416" spans="1:26" ht="56.25" thickBot="1" x14ac:dyDescent="0.3">
      <c r="A416" s="936"/>
      <c r="B416" s="942"/>
      <c r="C416" s="958"/>
      <c r="D416" s="958"/>
      <c r="E416" s="958"/>
      <c r="F416" s="927"/>
      <c r="G416" s="942"/>
      <c r="H416" s="945"/>
      <c r="I416" s="948"/>
      <c r="J416" s="945"/>
      <c r="K416" s="951"/>
      <c r="L416" s="929"/>
      <c r="M416" s="931"/>
      <c r="N416" s="929"/>
      <c r="O416" s="931"/>
      <c r="P416" s="3" t="s">
        <v>43</v>
      </c>
      <c r="Q416" s="4" t="s">
        <v>30</v>
      </c>
      <c r="R416" s="4" t="s">
        <v>31</v>
      </c>
      <c r="S416" s="5" t="s">
        <v>32</v>
      </c>
      <c r="T416" s="923"/>
      <c r="U416" s="925"/>
      <c r="V416" s="925"/>
      <c r="W416" s="923"/>
      <c r="X416" s="960"/>
      <c r="Y416" s="962"/>
      <c r="Z416" s="964"/>
    </row>
    <row r="417" spans="1:26" ht="30.75" thickBot="1" x14ac:dyDescent="0.3">
      <c r="A417" s="103">
        <v>1</v>
      </c>
      <c r="B417" s="104" t="s">
        <v>309</v>
      </c>
      <c r="C417" s="212" t="s">
        <v>310</v>
      </c>
      <c r="D417" s="106">
        <v>70640203</v>
      </c>
      <c r="E417" s="291">
        <v>102308268</v>
      </c>
      <c r="F417" s="292">
        <v>650023846</v>
      </c>
      <c r="G417" s="108" t="s">
        <v>315</v>
      </c>
      <c r="H417" s="109" t="s">
        <v>59</v>
      </c>
      <c r="I417" s="109" t="s">
        <v>72</v>
      </c>
      <c r="J417" s="109" t="s">
        <v>312</v>
      </c>
      <c r="K417" s="108" t="s">
        <v>315</v>
      </c>
      <c r="L417" s="182">
        <v>20000000</v>
      </c>
      <c r="M417" s="111">
        <v>17000000</v>
      </c>
      <c r="N417" s="213">
        <v>2022</v>
      </c>
      <c r="O417" s="214">
        <v>2023</v>
      </c>
      <c r="P417" s="114" t="s">
        <v>61</v>
      </c>
      <c r="Q417" s="106" t="s">
        <v>61</v>
      </c>
      <c r="R417" s="106" t="s">
        <v>61</v>
      </c>
      <c r="S417" s="107" t="s">
        <v>61</v>
      </c>
      <c r="T417" s="103" t="s">
        <v>61</v>
      </c>
      <c r="U417" s="103"/>
      <c r="V417" s="103"/>
      <c r="W417" s="103"/>
      <c r="X417" s="103"/>
      <c r="Y417" s="109" t="s">
        <v>49</v>
      </c>
      <c r="Z417" s="194"/>
    </row>
    <row r="418" spans="1:26" ht="45.75" thickBot="1" x14ac:dyDescent="0.3">
      <c r="A418" s="18">
        <v>2</v>
      </c>
      <c r="B418" s="19" t="s">
        <v>309</v>
      </c>
      <c r="C418" s="20" t="s">
        <v>310</v>
      </c>
      <c r="D418" s="21">
        <v>70640203</v>
      </c>
      <c r="E418" s="277">
        <v>102308268</v>
      </c>
      <c r="F418" s="278">
        <v>650023846</v>
      </c>
      <c r="G418" s="23" t="s">
        <v>316</v>
      </c>
      <c r="H418" s="24" t="s">
        <v>59</v>
      </c>
      <c r="I418" s="24" t="s">
        <v>72</v>
      </c>
      <c r="J418" s="24" t="s">
        <v>312</v>
      </c>
      <c r="K418" s="23" t="s">
        <v>317</v>
      </c>
      <c r="L418" s="422">
        <v>15000000</v>
      </c>
      <c r="M418" s="519">
        <v>12750000</v>
      </c>
      <c r="N418" s="213">
        <v>2022</v>
      </c>
      <c r="O418" s="214">
        <v>2023</v>
      </c>
      <c r="P418" s="29" t="s">
        <v>61</v>
      </c>
      <c r="Q418" s="21" t="s">
        <v>61</v>
      </c>
      <c r="R418" s="21" t="s">
        <v>61</v>
      </c>
      <c r="S418" s="22" t="s">
        <v>61</v>
      </c>
      <c r="T418" s="18" t="s">
        <v>61</v>
      </c>
      <c r="U418" s="18"/>
      <c r="V418" s="18"/>
      <c r="W418" s="18"/>
      <c r="X418" s="18"/>
      <c r="Y418" s="24" t="s">
        <v>49</v>
      </c>
      <c r="Z418" s="36"/>
    </row>
    <row r="419" spans="1:26" ht="30.75" thickBot="1" x14ac:dyDescent="0.3">
      <c r="A419" s="18">
        <v>3</v>
      </c>
      <c r="B419" s="19" t="s">
        <v>309</v>
      </c>
      <c r="C419" s="20" t="s">
        <v>310</v>
      </c>
      <c r="D419" s="21">
        <v>70640203</v>
      </c>
      <c r="E419" s="277">
        <v>102308268</v>
      </c>
      <c r="F419" s="278">
        <v>650023846</v>
      </c>
      <c r="G419" s="23" t="s">
        <v>318</v>
      </c>
      <c r="H419" s="24" t="s">
        <v>59</v>
      </c>
      <c r="I419" s="24" t="s">
        <v>72</v>
      </c>
      <c r="J419" s="24" t="s">
        <v>312</v>
      </c>
      <c r="K419" s="23" t="s">
        <v>318</v>
      </c>
      <c r="L419" s="422">
        <v>2000000</v>
      </c>
      <c r="M419" s="519">
        <v>1700000</v>
      </c>
      <c r="N419" s="213">
        <v>2022</v>
      </c>
      <c r="O419" s="214">
        <v>2023</v>
      </c>
      <c r="P419" s="29"/>
      <c r="Q419" s="21" t="s">
        <v>61</v>
      </c>
      <c r="R419" s="21" t="s">
        <v>61</v>
      </c>
      <c r="S419" s="22"/>
      <c r="T419" s="18" t="s">
        <v>61</v>
      </c>
      <c r="U419" s="18"/>
      <c r="V419" s="18"/>
      <c r="W419" s="18"/>
      <c r="X419" s="18"/>
      <c r="Y419" s="24" t="s">
        <v>49</v>
      </c>
      <c r="Z419" s="36"/>
    </row>
    <row r="420" spans="1:26" ht="30.75" thickBot="1" x14ac:dyDescent="0.3">
      <c r="A420" s="18">
        <v>4</v>
      </c>
      <c r="B420" s="19" t="s">
        <v>309</v>
      </c>
      <c r="C420" s="20" t="s">
        <v>310</v>
      </c>
      <c r="D420" s="21">
        <v>70640203</v>
      </c>
      <c r="E420" s="277">
        <v>102308268</v>
      </c>
      <c r="F420" s="278">
        <v>650023846</v>
      </c>
      <c r="G420" s="23" t="s">
        <v>319</v>
      </c>
      <c r="H420" s="24" t="s">
        <v>59</v>
      </c>
      <c r="I420" s="24" t="s">
        <v>72</v>
      </c>
      <c r="J420" s="24" t="s">
        <v>312</v>
      </c>
      <c r="K420" s="23" t="s">
        <v>319</v>
      </c>
      <c r="L420" s="422">
        <v>1500000</v>
      </c>
      <c r="M420" s="519">
        <v>1275000</v>
      </c>
      <c r="N420" s="213">
        <v>2022</v>
      </c>
      <c r="O420" s="214">
        <v>2023</v>
      </c>
      <c r="P420" s="29"/>
      <c r="Q420" s="21" t="s">
        <v>61</v>
      </c>
      <c r="R420" s="21" t="s">
        <v>61</v>
      </c>
      <c r="S420" s="22"/>
      <c r="T420" s="18"/>
      <c r="U420" s="18"/>
      <c r="V420" s="18"/>
      <c r="W420" s="18" t="s">
        <v>61</v>
      </c>
      <c r="X420" s="18"/>
      <c r="Y420" s="24" t="s">
        <v>49</v>
      </c>
      <c r="Z420" s="36"/>
    </row>
    <row r="421" spans="1:26" ht="30" x14ac:dyDescent="0.25">
      <c r="A421" s="18">
        <v>5</v>
      </c>
      <c r="B421" s="19" t="s">
        <v>309</v>
      </c>
      <c r="C421" s="20" t="s">
        <v>310</v>
      </c>
      <c r="D421" s="21">
        <v>70640203</v>
      </c>
      <c r="E421" s="277">
        <v>102308268</v>
      </c>
      <c r="F421" s="278">
        <v>650023846</v>
      </c>
      <c r="G421" s="23" t="s">
        <v>320</v>
      </c>
      <c r="H421" s="24" t="s">
        <v>59</v>
      </c>
      <c r="I421" s="24" t="s">
        <v>72</v>
      </c>
      <c r="J421" s="24" t="s">
        <v>312</v>
      </c>
      <c r="K421" s="23" t="s">
        <v>320</v>
      </c>
      <c r="L421" s="706">
        <v>4500000</v>
      </c>
      <c r="M421" s="707">
        <f>L421*0.85</f>
        <v>3825000</v>
      </c>
      <c r="N421" s="708">
        <v>2022</v>
      </c>
      <c r="O421" s="709">
        <v>2023</v>
      </c>
      <c r="P421" s="29"/>
      <c r="Q421" s="21"/>
      <c r="R421" s="21"/>
      <c r="S421" s="22" t="s">
        <v>61</v>
      </c>
      <c r="T421" s="18" t="s">
        <v>61</v>
      </c>
      <c r="U421" s="18"/>
      <c r="V421" s="18"/>
      <c r="W421" s="18"/>
      <c r="X421" s="18"/>
      <c r="Y421" s="24" t="s">
        <v>686</v>
      </c>
      <c r="Z421" s="36"/>
    </row>
    <row r="422" spans="1:26" ht="30.75" thickBot="1" x14ac:dyDescent="0.3">
      <c r="A422" s="37">
        <v>6</v>
      </c>
      <c r="B422" s="85" t="s">
        <v>309</v>
      </c>
      <c r="C422" s="81" t="s">
        <v>310</v>
      </c>
      <c r="D422" s="72">
        <v>70640203</v>
      </c>
      <c r="E422" s="102">
        <v>102308268</v>
      </c>
      <c r="F422" s="286">
        <v>650023846</v>
      </c>
      <c r="G422" s="38" t="s">
        <v>321</v>
      </c>
      <c r="H422" s="80" t="s">
        <v>59</v>
      </c>
      <c r="I422" s="80" t="s">
        <v>72</v>
      </c>
      <c r="J422" s="80" t="s">
        <v>312</v>
      </c>
      <c r="K422" s="38" t="s">
        <v>321</v>
      </c>
      <c r="L422" s="67">
        <v>50000000</v>
      </c>
      <c r="M422" s="207">
        <v>42500000</v>
      </c>
      <c r="N422" s="187">
        <v>2020</v>
      </c>
      <c r="O422" s="188">
        <v>2022</v>
      </c>
      <c r="P422" s="71"/>
      <c r="Q422" s="72"/>
      <c r="R422" s="72"/>
      <c r="S422" s="73"/>
      <c r="T422" s="37"/>
      <c r="U422" s="37"/>
      <c r="V422" s="37"/>
      <c r="W422" s="37"/>
      <c r="X422" s="37"/>
      <c r="Y422" s="688" t="s">
        <v>51</v>
      </c>
      <c r="Z422" s="75"/>
    </row>
    <row r="425" spans="1:26" s="894" customFormat="1" ht="16.5" thickBot="1" x14ac:dyDescent="0.3">
      <c r="A425" s="894" t="s">
        <v>590</v>
      </c>
    </row>
    <row r="426" spans="1:26" ht="15" customHeight="1" x14ac:dyDescent="0.25">
      <c r="A426" s="895" t="s">
        <v>0</v>
      </c>
      <c r="B426" s="897" t="s">
        <v>1</v>
      </c>
      <c r="C426" s="898"/>
      <c r="D426" s="898"/>
      <c r="E426" s="898"/>
      <c r="F426" s="899"/>
      <c r="G426" s="895" t="s">
        <v>2</v>
      </c>
      <c r="H426" s="895" t="s">
        <v>3</v>
      </c>
      <c r="I426" s="900" t="s">
        <v>45</v>
      </c>
      <c r="J426" s="895" t="s">
        <v>4</v>
      </c>
      <c r="K426" s="895" t="s">
        <v>5</v>
      </c>
      <c r="L426" s="902" t="s">
        <v>6</v>
      </c>
      <c r="M426" s="903"/>
      <c r="N426" s="904" t="s">
        <v>7</v>
      </c>
      <c r="O426" s="905"/>
      <c r="P426" s="897" t="s">
        <v>8</v>
      </c>
      <c r="Q426" s="899"/>
      <c r="R426" s="904" t="s">
        <v>9</v>
      </c>
      <c r="S426" s="905"/>
    </row>
    <row r="427" spans="1:26" ht="102.75" thickBot="1" x14ac:dyDescent="0.3">
      <c r="A427" s="896"/>
      <c r="B427" s="229" t="s">
        <v>10</v>
      </c>
      <c r="C427" s="230" t="s">
        <v>11</v>
      </c>
      <c r="D427" s="230" t="s">
        <v>12</v>
      </c>
      <c r="E427" s="230" t="s">
        <v>13</v>
      </c>
      <c r="F427" s="233" t="s">
        <v>14</v>
      </c>
      <c r="G427" s="896"/>
      <c r="H427" s="896"/>
      <c r="I427" s="901"/>
      <c r="J427" s="896"/>
      <c r="K427" s="896"/>
      <c r="L427" s="6" t="s">
        <v>15</v>
      </c>
      <c r="M427" s="7" t="s">
        <v>16</v>
      </c>
      <c r="N427" s="227" t="s">
        <v>17</v>
      </c>
      <c r="O427" s="228" t="s">
        <v>18</v>
      </c>
      <c r="P427" s="227" t="s">
        <v>19</v>
      </c>
      <c r="Q427" s="198" t="s">
        <v>20</v>
      </c>
      <c r="R427" s="232" t="s">
        <v>21</v>
      </c>
      <c r="S427" s="228" t="s">
        <v>22</v>
      </c>
    </row>
    <row r="428" spans="1:26" ht="30.75" thickBot="1" x14ac:dyDescent="0.3">
      <c r="A428" s="37">
        <v>1</v>
      </c>
      <c r="B428" s="85" t="s">
        <v>322</v>
      </c>
      <c r="C428" s="81" t="s">
        <v>323</v>
      </c>
      <c r="D428" s="72">
        <v>70996482</v>
      </c>
      <c r="E428" s="102">
        <v>107626233</v>
      </c>
      <c r="F428" s="286">
        <v>600140997</v>
      </c>
      <c r="G428" s="38" t="s">
        <v>324</v>
      </c>
      <c r="H428" s="80" t="s">
        <v>59</v>
      </c>
      <c r="I428" s="80" t="s">
        <v>60</v>
      </c>
      <c r="J428" s="80" t="s">
        <v>325</v>
      </c>
      <c r="K428" s="38" t="s">
        <v>324</v>
      </c>
      <c r="L428" s="67">
        <v>30000000</v>
      </c>
      <c r="M428" s="207">
        <f t="shared" ref="M428" si="2">L428*0.85</f>
        <v>25500000</v>
      </c>
      <c r="N428" s="710" t="s">
        <v>687</v>
      </c>
      <c r="O428" s="711" t="s">
        <v>688</v>
      </c>
      <c r="P428" s="71" t="s">
        <v>61</v>
      </c>
      <c r="Q428" s="73"/>
      <c r="R428" s="80" t="s">
        <v>49</v>
      </c>
      <c r="S428" s="80"/>
    </row>
    <row r="431" spans="1:26" s="894" customFormat="1" ht="16.5" thickBot="1" x14ac:dyDescent="0.3">
      <c r="A431" s="894" t="s">
        <v>591</v>
      </c>
    </row>
    <row r="432" spans="1:26" ht="15.75" customHeight="1" thickBot="1" x14ac:dyDescent="0.3">
      <c r="A432" s="895" t="s">
        <v>0</v>
      </c>
      <c r="B432" s="1036" t="s">
        <v>1</v>
      </c>
      <c r="C432" s="1037"/>
      <c r="D432" s="1037"/>
      <c r="E432" s="1037"/>
      <c r="F432" s="1038"/>
      <c r="G432" s="1023" t="s">
        <v>2</v>
      </c>
      <c r="H432" s="1023" t="s">
        <v>23</v>
      </c>
      <c r="I432" s="946" t="s">
        <v>45</v>
      </c>
      <c r="J432" s="1023" t="s">
        <v>4</v>
      </c>
      <c r="K432" s="1023" t="s">
        <v>5</v>
      </c>
      <c r="L432" s="902" t="s">
        <v>24</v>
      </c>
      <c r="M432" s="903"/>
      <c r="N432" s="1039" t="s">
        <v>7</v>
      </c>
      <c r="O432" s="1040"/>
      <c r="P432" s="1036" t="s">
        <v>25</v>
      </c>
      <c r="Q432" s="1037"/>
      <c r="R432" s="1037"/>
      <c r="S432" s="1037"/>
      <c r="T432" s="1037"/>
      <c r="U432" s="1037"/>
      <c r="V432" s="1037"/>
      <c r="W432" s="1037"/>
      <c r="X432" s="1038"/>
      <c r="Y432" s="904" t="s">
        <v>9</v>
      </c>
      <c r="Z432" s="905"/>
    </row>
    <row r="433" spans="1:26" ht="15" customHeight="1" x14ac:dyDescent="0.25">
      <c r="A433" s="1022"/>
      <c r="B433" s="937" t="s">
        <v>10</v>
      </c>
      <c r="C433" s="938" t="s">
        <v>11</v>
      </c>
      <c r="D433" s="938" t="s">
        <v>12</v>
      </c>
      <c r="E433" s="938" t="s">
        <v>13</v>
      </c>
      <c r="F433" s="939" t="s">
        <v>14</v>
      </c>
      <c r="G433" s="1024"/>
      <c r="H433" s="1024"/>
      <c r="I433" s="947"/>
      <c r="J433" s="1024"/>
      <c r="K433" s="1024"/>
      <c r="L433" s="961" t="s">
        <v>15</v>
      </c>
      <c r="M433" s="963" t="s">
        <v>26</v>
      </c>
      <c r="N433" s="1034" t="s">
        <v>17</v>
      </c>
      <c r="O433" s="1035" t="s">
        <v>18</v>
      </c>
      <c r="P433" s="965" t="s">
        <v>27</v>
      </c>
      <c r="Q433" s="966"/>
      <c r="R433" s="966"/>
      <c r="S433" s="949"/>
      <c r="T433" s="922" t="s">
        <v>28</v>
      </c>
      <c r="U433" s="922" t="s">
        <v>47</v>
      </c>
      <c r="V433" s="922" t="s">
        <v>48</v>
      </c>
      <c r="W433" s="922" t="s">
        <v>29</v>
      </c>
      <c r="X433" s="1041" t="s">
        <v>46</v>
      </c>
      <c r="Y433" s="961" t="s">
        <v>21</v>
      </c>
      <c r="Z433" s="963" t="s">
        <v>22</v>
      </c>
    </row>
    <row r="434" spans="1:26" ht="56.25" thickBot="1" x14ac:dyDescent="0.3">
      <c r="A434" s="896"/>
      <c r="B434" s="1032"/>
      <c r="C434" s="1021"/>
      <c r="D434" s="1021"/>
      <c r="E434" s="1021"/>
      <c r="F434" s="1033"/>
      <c r="G434" s="1025"/>
      <c r="H434" s="1025"/>
      <c r="I434" s="948"/>
      <c r="J434" s="1025"/>
      <c r="K434" s="1025"/>
      <c r="L434" s="962"/>
      <c r="M434" s="964"/>
      <c r="N434" s="962"/>
      <c r="O434" s="964"/>
      <c r="P434" s="3" t="s">
        <v>43</v>
      </c>
      <c r="Q434" s="4" t="s">
        <v>30</v>
      </c>
      <c r="R434" s="4" t="s">
        <v>31</v>
      </c>
      <c r="S434" s="5" t="s">
        <v>32</v>
      </c>
      <c r="T434" s="923"/>
      <c r="U434" s="923"/>
      <c r="V434" s="923"/>
      <c r="W434" s="923"/>
      <c r="X434" s="1042"/>
      <c r="Y434" s="962"/>
      <c r="Z434" s="964"/>
    </row>
    <row r="435" spans="1:26" ht="45" x14ac:dyDescent="0.25">
      <c r="A435" s="103">
        <v>1</v>
      </c>
      <c r="B435" s="104" t="s">
        <v>322</v>
      </c>
      <c r="C435" s="212" t="s">
        <v>323</v>
      </c>
      <c r="D435" s="106">
        <v>70996482</v>
      </c>
      <c r="E435" s="291">
        <v>107626233</v>
      </c>
      <c r="F435" s="292">
        <v>600140997</v>
      </c>
      <c r="G435" s="108" t="s">
        <v>326</v>
      </c>
      <c r="H435" s="109" t="s">
        <v>59</v>
      </c>
      <c r="I435" s="109" t="s">
        <v>60</v>
      </c>
      <c r="J435" s="109" t="s">
        <v>325</v>
      </c>
      <c r="K435" s="108" t="s">
        <v>326</v>
      </c>
      <c r="L435" s="182">
        <v>8000000</v>
      </c>
      <c r="M435" s="111">
        <f>L435*0.85</f>
        <v>6800000</v>
      </c>
      <c r="N435" s="27">
        <v>2022</v>
      </c>
      <c r="O435" s="28">
        <v>2023</v>
      </c>
      <c r="P435" s="114" t="s">
        <v>61</v>
      </c>
      <c r="Q435" s="106" t="s">
        <v>61</v>
      </c>
      <c r="R435" s="106" t="s">
        <v>61</v>
      </c>
      <c r="S435" s="107" t="s">
        <v>61</v>
      </c>
      <c r="T435" s="712" t="s">
        <v>61</v>
      </c>
      <c r="U435" s="103"/>
      <c r="V435" s="103"/>
      <c r="W435" s="103" t="s">
        <v>61</v>
      </c>
      <c r="X435" s="103" t="s">
        <v>61</v>
      </c>
      <c r="Y435" s="109" t="s">
        <v>49</v>
      </c>
      <c r="Z435" s="194"/>
    </row>
    <row r="436" spans="1:26" ht="60" x14ac:dyDescent="0.25">
      <c r="A436" s="18">
        <v>2</v>
      </c>
      <c r="B436" s="19" t="s">
        <v>322</v>
      </c>
      <c r="C436" s="20" t="s">
        <v>323</v>
      </c>
      <c r="D436" s="21">
        <v>70996482</v>
      </c>
      <c r="E436" s="277">
        <v>107626233</v>
      </c>
      <c r="F436" s="278">
        <v>600140997</v>
      </c>
      <c r="G436" s="23" t="s">
        <v>327</v>
      </c>
      <c r="H436" s="24" t="s">
        <v>59</v>
      </c>
      <c r="I436" s="24" t="s">
        <v>60</v>
      </c>
      <c r="J436" s="24" t="s">
        <v>325</v>
      </c>
      <c r="K436" s="23" t="s">
        <v>327</v>
      </c>
      <c r="L436" s="77">
        <v>1200000</v>
      </c>
      <c r="M436" s="26">
        <f>L436*0.85</f>
        <v>1020000</v>
      </c>
      <c r="N436" s="27">
        <v>2022</v>
      </c>
      <c r="O436" s="28">
        <v>2023</v>
      </c>
      <c r="P436" s="29"/>
      <c r="Q436" s="21" t="s">
        <v>61</v>
      </c>
      <c r="R436" s="21"/>
      <c r="S436" s="22"/>
      <c r="T436" s="18"/>
      <c r="U436" s="18"/>
      <c r="V436" s="18"/>
      <c r="W436" s="18"/>
      <c r="X436" s="18"/>
      <c r="Y436" s="24" t="s">
        <v>53</v>
      </c>
      <c r="Z436" s="36"/>
    </row>
    <row r="437" spans="1:26" ht="30.75" thickBot="1" x14ac:dyDescent="0.3">
      <c r="A437" s="37">
        <v>3</v>
      </c>
      <c r="B437" s="85" t="s">
        <v>322</v>
      </c>
      <c r="C437" s="81" t="s">
        <v>323</v>
      </c>
      <c r="D437" s="72">
        <v>70996482</v>
      </c>
      <c r="E437" s="102">
        <v>107626233</v>
      </c>
      <c r="F437" s="286">
        <v>600140997</v>
      </c>
      <c r="G437" s="38" t="s">
        <v>328</v>
      </c>
      <c r="H437" s="80" t="s">
        <v>59</v>
      </c>
      <c r="I437" s="80" t="s">
        <v>60</v>
      </c>
      <c r="J437" s="80" t="s">
        <v>325</v>
      </c>
      <c r="K437" s="38" t="s">
        <v>328</v>
      </c>
      <c r="L437" s="67">
        <v>3000000</v>
      </c>
      <c r="M437" s="207">
        <f t="shared" ref="M437" si="3">L437*0.85</f>
        <v>2550000</v>
      </c>
      <c r="N437" s="187">
        <v>2021</v>
      </c>
      <c r="O437" s="188">
        <v>2022</v>
      </c>
      <c r="P437" s="71" t="s">
        <v>61</v>
      </c>
      <c r="Q437" s="72" t="s">
        <v>61</v>
      </c>
      <c r="R437" s="72" t="s">
        <v>61</v>
      </c>
      <c r="S437" s="73"/>
      <c r="T437" s="37"/>
      <c r="U437" s="37"/>
      <c r="V437" s="37"/>
      <c r="W437" s="37"/>
      <c r="X437" s="37"/>
      <c r="Y437" s="340" t="s">
        <v>51</v>
      </c>
      <c r="Z437" s="75"/>
    </row>
    <row r="440" spans="1:26" s="894" customFormat="1" ht="16.5" thickBot="1" x14ac:dyDescent="0.3">
      <c r="A440" s="894" t="s">
        <v>592</v>
      </c>
    </row>
    <row r="441" spans="1:26" ht="15.75" customHeight="1" thickBot="1" x14ac:dyDescent="0.3">
      <c r="A441" s="895" t="s">
        <v>0</v>
      </c>
      <c r="B441" s="940" t="s">
        <v>33</v>
      </c>
      <c r="C441" s="957"/>
      <c r="D441" s="957"/>
      <c r="E441" s="1023" t="s">
        <v>2</v>
      </c>
      <c r="F441" s="1023" t="s">
        <v>23</v>
      </c>
      <c r="G441" s="900" t="s">
        <v>45</v>
      </c>
      <c r="H441" s="895" t="s">
        <v>4</v>
      </c>
      <c r="I441" s="1023" t="s">
        <v>34</v>
      </c>
      <c r="J441" s="902" t="s">
        <v>35</v>
      </c>
      <c r="K441" s="903"/>
      <c r="L441" s="1027" t="s">
        <v>7</v>
      </c>
      <c r="M441" s="1028"/>
      <c r="N441" s="1029" t="s">
        <v>36</v>
      </c>
      <c r="O441" s="1030"/>
      <c r="P441" s="1030"/>
      <c r="Q441" s="1030"/>
      <c r="R441" s="1027" t="s">
        <v>9</v>
      </c>
      <c r="S441" s="1028"/>
    </row>
    <row r="442" spans="1:26" ht="15.75" customHeight="1" thickBot="1" x14ac:dyDescent="0.3">
      <c r="A442" s="1022"/>
      <c r="B442" s="1031" t="s">
        <v>37</v>
      </c>
      <c r="C442" s="1020" t="s">
        <v>38</v>
      </c>
      <c r="D442" s="1020" t="s">
        <v>39</v>
      </c>
      <c r="E442" s="1024"/>
      <c r="F442" s="1024"/>
      <c r="G442" s="1026"/>
      <c r="H442" s="1022"/>
      <c r="I442" s="1024"/>
      <c r="J442" s="961" t="s">
        <v>40</v>
      </c>
      <c r="K442" s="961" t="s">
        <v>41</v>
      </c>
      <c r="L442" s="961" t="s">
        <v>17</v>
      </c>
      <c r="M442" s="963" t="s">
        <v>18</v>
      </c>
      <c r="N442" s="1018" t="s">
        <v>27</v>
      </c>
      <c r="O442" s="1019"/>
      <c r="P442" s="1019"/>
      <c r="Q442" s="1019"/>
      <c r="R442" s="928" t="s">
        <v>42</v>
      </c>
      <c r="S442" s="930" t="s">
        <v>22</v>
      </c>
    </row>
    <row r="443" spans="1:26" ht="56.25" thickBot="1" x14ac:dyDescent="0.3">
      <c r="A443" s="896"/>
      <c r="B443" s="1032"/>
      <c r="C443" s="1021"/>
      <c r="D443" s="1021"/>
      <c r="E443" s="1025"/>
      <c r="F443" s="1025"/>
      <c r="G443" s="901"/>
      <c r="H443" s="896"/>
      <c r="I443" s="1025"/>
      <c r="J443" s="962"/>
      <c r="K443" s="962"/>
      <c r="L443" s="962"/>
      <c r="M443" s="964"/>
      <c r="N443" s="3" t="s">
        <v>43</v>
      </c>
      <c r="O443" s="4" t="s">
        <v>30</v>
      </c>
      <c r="P443" s="197" t="s">
        <v>31</v>
      </c>
      <c r="Q443" s="5" t="s">
        <v>44</v>
      </c>
      <c r="R443" s="929"/>
      <c r="S443" s="931"/>
    </row>
    <row r="444" spans="1:26" ht="409.5" x14ac:dyDescent="0.25">
      <c r="A444" s="18">
        <v>1</v>
      </c>
      <c r="B444" s="19" t="s">
        <v>411</v>
      </c>
      <c r="C444" s="54" t="s">
        <v>412</v>
      </c>
      <c r="D444" s="36">
        <v>61989941</v>
      </c>
      <c r="E444" s="23" t="s">
        <v>413</v>
      </c>
      <c r="F444" s="24" t="s">
        <v>59</v>
      </c>
      <c r="G444" s="24" t="s">
        <v>60</v>
      </c>
      <c r="H444" s="24" t="s">
        <v>60</v>
      </c>
      <c r="I444" s="23" t="s">
        <v>414</v>
      </c>
      <c r="J444" s="713">
        <v>6000000</v>
      </c>
      <c r="K444" s="24">
        <f t="shared" ref="K444:K459" si="4">J444*0.85</f>
        <v>5100000</v>
      </c>
      <c r="L444" s="63">
        <v>2022</v>
      </c>
      <c r="M444" s="36">
        <v>2023</v>
      </c>
      <c r="N444" s="29"/>
      <c r="O444" s="21" t="s">
        <v>61</v>
      </c>
      <c r="P444" s="21"/>
      <c r="Q444" s="22"/>
      <c r="R444" s="63" t="s">
        <v>49</v>
      </c>
      <c r="S444" s="36"/>
    </row>
    <row r="445" spans="1:26" ht="360" x14ac:dyDescent="0.25">
      <c r="A445" s="18">
        <v>2</v>
      </c>
      <c r="B445" s="19" t="s">
        <v>411</v>
      </c>
      <c r="C445" s="54" t="s">
        <v>412</v>
      </c>
      <c r="D445" s="36">
        <v>61989941</v>
      </c>
      <c r="E445" s="23" t="s">
        <v>415</v>
      </c>
      <c r="F445" s="24" t="s">
        <v>59</v>
      </c>
      <c r="G445" s="24" t="s">
        <v>60</v>
      </c>
      <c r="H445" s="24" t="s">
        <v>60</v>
      </c>
      <c r="I445" s="23" t="s">
        <v>415</v>
      </c>
      <c r="J445" s="713">
        <v>800000</v>
      </c>
      <c r="K445" s="24">
        <f t="shared" si="4"/>
        <v>680000</v>
      </c>
      <c r="L445" s="63">
        <v>2022</v>
      </c>
      <c r="M445" s="36">
        <v>2023</v>
      </c>
      <c r="N445" s="29"/>
      <c r="O445" s="21" t="s">
        <v>61</v>
      </c>
      <c r="P445" s="21"/>
      <c r="Q445" s="22"/>
      <c r="R445" s="63" t="s">
        <v>49</v>
      </c>
      <c r="S445" s="36"/>
    </row>
    <row r="446" spans="1:26" ht="225" x14ac:dyDescent="0.25">
      <c r="A446" s="18">
        <v>3</v>
      </c>
      <c r="B446" s="19" t="s">
        <v>411</v>
      </c>
      <c r="C446" s="54" t="s">
        <v>412</v>
      </c>
      <c r="D446" s="36">
        <v>61989941</v>
      </c>
      <c r="E446" s="23" t="s">
        <v>416</v>
      </c>
      <c r="F446" s="24" t="s">
        <v>59</v>
      </c>
      <c r="G446" s="24" t="s">
        <v>60</v>
      </c>
      <c r="H446" s="24" t="s">
        <v>60</v>
      </c>
      <c r="I446" s="23" t="s">
        <v>416</v>
      </c>
      <c r="J446" s="713">
        <v>1000000</v>
      </c>
      <c r="K446" s="24">
        <f t="shared" si="4"/>
        <v>850000</v>
      </c>
      <c r="L446" s="63">
        <v>2021</v>
      </c>
      <c r="M446" s="36">
        <v>2022</v>
      </c>
      <c r="N446" s="29"/>
      <c r="O446" s="21" t="s">
        <v>61</v>
      </c>
      <c r="P446" s="21"/>
      <c r="Q446" s="22"/>
      <c r="R446" s="714" t="s">
        <v>51</v>
      </c>
      <c r="S446" s="36"/>
    </row>
    <row r="447" spans="1:26" ht="150" x14ac:dyDescent="0.25">
      <c r="A447" s="18">
        <v>4</v>
      </c>
      <c r="B447" s="19" t="s">
        <v>411</v>
      </c>
      <c r="C447" s="54" t="s">
        <v>412</v>
      </c>
      <c r="D447" s="36">
        <v>61989941</v>
      </c>
      <c r="E447" s="283" t="s">
        <v>744</v>
      </c>
      <c r="F447" s="24" t="s">
        <v>59</v>
      </c>
      <c r="G447" s="24" t="s">
        <v>60</v>
      </c>
      <c r="H447" s="24" t="s">
        <v>60</v>
      </c>
      <c r="I447" s="283" t="s">
        <v>744</v>
      </c>
      <c r="J447" s="713">
        <v>4000000</v>
      </c>
      <c r="K447" s="24">
        <f t="shared" si="4"/>
        <v>3400000</v>
      </c>
      <c r="L447" s="63">
        <v>2022</v>
      </c>
      <c r="M447" s="36">
        <v>2023</v>
      </c>
      <c r="N447" s="29"/>
      <c r="O447" s="21"/>
      <c r="P447" s="21"/>
      <c r="Q447" s="22"/>
      <c r="R447" s="714" t="s">
        <v>50</v>
      </c>
      <c r="S447" s="36"/>
    </row>
    <row r="448" spans="1:26" ht="150" x14ac:dyDescent="0.25">
      <c r="A448" s="18">
        <v>5</v>
      </c>
      <c r="B448" s="19" t="s">
        <v>411</v>
      </c>
      <c r="C448" s="54" t="s">
        <v>412</v>
      </c>
      <c r="D448" s="36">
        <v>61989941</v>
      </c>
      <c r="E448" s="23" t="s">
        <v>417</v>
      </c>
      <c r="F448" s="24" t="s">
        <v>59</v>
      </c>
      <c r="G448" s="24" t="s">
        <v>60</v>
      </c>
      <c r="H448" s="24" t="s">
        <v>60</v>
      </c>
      <c r="I448" s="23" t="s">
        <v>417</v>
      </c>
      <c r="J448" s="713">
        <v>1000000</v>
      </c>
      <c r="K448" s="24">
        <f t="shared" si="4"/>
        <v>850000</v>
      </c>
      <c r="L448" s="63">
        <v>2018</v>
      </c>
      <c r="M448" s="36">
        <v>2019</v>
      </c>
      <c r="N448" s="29"/>
      <c r="O448" s="21"/>
      <c r="P448" s="21"/>
      <c r="Q448" s="22"/>
      <c r="R448" s="63" t="s">
        <v>52</v>
      </c>
      <c r="S448" s="36"/>
    </row>
    <row r="449" spans="1:19" ht="165" x14ac:dyDescent="0.25">
      <c r="A449" s="18">
        <v>6</v>
      </c>
      <c r="B449" s="19" t="s">
        <v>411</v>
      </c>
      <c r="C449" s="54" t="s">
        <v>412</v>
      </c>
      <c r="D449" s="36">
        <v>61989941</v>
      </c>
      <c r="E449" s="23" t="s">
        <v>418</v>
      </c>
      <c r="F449" s="24" t="s">
        <v>59</v>
      </c>
      <c r="G449" s="24" t="s">
        <v>60</v>
      </c>
      <c r="H449" s="24" t="s">
        <v>60</v>
      </c>
      <c r="I449" s="23" t="s">
        <v>418</v>
      </c>
      <c r="J449" s="713">
        <v>500000</v>
      </c>
      <c r="K449" s="24">
        <f t="shared" si="4"/>
        <v>425000</v>
      </c>
      <c r="L449" s="63">
        <v>2022</v>
      </c>
      <c r="M449" s="36">
        <v>2023</v>
      </c>
      <c r="N449" s="29"/>
      <c r="O449" s="21"/>
      <c r="P449" s="21"/>
      <c r="Q449" s="22"/>
      <c r="R449" s="63" t="s">
        <v>49</v>
      </c>
      <c r="S449" s="36"/>
    </row>
    <row r="450" spans="1:19" ht="105" x14ac:dyDescent="0.25">
      <c r="A450" s="18">
        <v>7</v>
      </c>
      <c r="B450" s="19" t="s">
        <v>411</v>
      </c>
      <c r="C450" s="54" t="s">
        <v>412</v>
      </c>
      <c r="D450" s="36">
        <v>61989941</v>
      </c>
      <c r="E450" s="23" t="s">
        <v>419</v>
      </c>
      <c r="F450" s="24" t="s">
        <v>59</v>
      </c>
      <c r="G450" s="24" t="s">
        <v>60</v>
      </c>
      <c r="H450" s="24" t="s">
        <v>60</v>
      </c>
      <c r="I450" s="23" t="s">
        <v>419</v>
      </c>
      <c r="J450" s="713">
        <v>800000</v>
      </c>
      <c r="K450" s="24">
        <f t="shared" si="4"/>
        <v>680000</v>
      </c>
      <c r="L450" s="63">
        <v>2022</v>
      </c>
      <c r="M450" s="36">
        <v>2023</v>
      </c>
      <c r="N450" s="29"/>
      <c r="O450" s="21"/>
      <c r="P450" s="21"/>
      <c r="Q450" s="22"/>
      <c r="R450" s="63" t="s">
        <v>49</v>
      </c>
      <c r="S450" s="36"/>
    </row>
    <row r="451" spans="1:19" ht="135.75" thickBot="1" x14ac:dyDescent="0.3">
      <c r="A451" s="18">
        <v>8</v>
      </c>
      <c r="B451" s="19" t="s">
        <v>411</v>
      </c>
      <c r="C451" s="54" t="s">
        <v>412</v>
      </c>
      <c r="D451" s="36">
        <v>61989941</v>
      </c>
      <c r="E451" s="23" t="s">
        <v>420</v>
      </c>
      <c r="F451" s="24" t="s">
        <v>59</v>
      </c>
      <c r="G451" s="24" t="s">
        <v>60</v>
      </c>
      <c r="H451" s="24" t="s">
        <v>60</v>
      </c>
      <c r="I451" s="23" t="s">
        <v>420</v>
      </c>
      <c r="J451" s="715">
        <v>2000000</v>
      </c>
      <c r="K451" s="600">
        <f t="shared" si="4"/>
        <v>1700000</v>
      </c>
      <c r="L451" s="63">
        <v>2022</v>
      </c>
      <c r="M451" s="36">
        <v>2023</v>
      </c>
      <c r="N451" s="29"/>
      <c r="O451" s="21"/>
      <c r="P451" s="21"/>
      <c r="Q451" s="22"/>
      <c r="R451" s="63" t="s">
        <v>49</v>
      </c>
      <c r="S451" s="36"/>
    </row>
    <row r="452" spans="1:19" ht="180" x14ac:dyDescent="0.25">
      <c r="A452" s="18">
        <v>9</v>
      </c>
      <c r="B452" s="19" t="s">
        <v>411</v>
      </c>
      <c r="C452" s="54" t="s">
        <v>412</v>
      </c>
      <c r="D452" s="36">
        <v>61989941</v>
      </c>
      <c r="E452" s="23" t="s">
        <v>421</v>
      </c>
      <c r="F452" s="24" t="s">
        <v>59</v>
      </c>
      <c r="G452" s="24" t="s">
        <v>60</v>
      </c>
      <c r="H452" s="24" t="s">
        <v>60</v>
      </c>
      <c r="I452" s="23" t="s">
        <v>421</v>
      </c>
      <c r="J452" s="713">
        <v>800000</v>
      </c>
      <c r="K452" s="24">
        <f t="shared" si="4"/>
        <v>680000</v>
      </c>
      <c r="L452" s="63">
        <v>2021</v>
      </c>
      <c r="M452" s="36">
        <v>2022</v>
      </c>
      <c r="N452" s="29"/>
      <c r="O452" s="21"/>
      <c r="P452" s="21"/>
      <c r="Q452" s="22"/>
      <c r="R452" s="689" t="s">
        <v>51</v>
      </c>
      <c r="S452" s="36"/>
    </row>
    <row r="453" spans="1:19" ht="195" x14ac:dyDescent="0.25">
      <c r="A453" s="18">
        <v>10</v>
      </c>
      <c r="B453" s="19" t="s">
        <v>411</v>
      </c>
      <c r="C453" s="54" t="s">
        <v>412</v>
      </c>
      <c r="D453" s="36">
        <v>61989941</v>
      </c>
      <c r="E453" s="23" t="s">
        <v>422</v>
      </c>
      <c r="F453" s="24" t="s">
        <v>59</v>
      </c>
      <c r="G453" s="24" t="s">
        <v>60</v>
      </c>
      <c r="H453" s="24" t="s">
        <v>60</v>
      </c>
      <c r="I453" s="23" t="s">
        <v>423</v>
      </c>
      <c r="J453" s="713">
        <v>1500000</v>
      </c>
      <c r="K453" s="24">
        <f t="shared" si="4"/>
        <v>1275000</v>
      </c>
      <c r="L453" s="63">
        <v>2022</v>
      </c>
      <c r="M453" s="36">
        <v>2023</v>
      </c>
      <c r="N453" s="29"/>
      <c r="O453" s="21"/>
      <c r="P453" s="21"/>
      <c r="Q453" s="22"/>
      <c r="R453" s="714" t="s">
        <v>50</v>
      </c>
      <c r="S453" s="36"/>
    </row>
    <row r="454" spans="1:19" ht="90" x14ac:dyDescent="0.25">
      <c r="A454" s="18">
        <v>11</v>
      </c>
      <c r="B454" s="19" t="s">
        <v>411</v>
      </c>
      <c r="C454" s="54" t="s">
        <v>412</v>
      </c>
      <c r="D454" s="36">
        <v>61989941</v>
      </c>
      <c r="E454" s="283" t="s">
        <v>745</v>
      </c>
      <c r="F454" s="24" t="s">
        <v>59</v>
      </c>
      <c r="G454" s="24" t="s">
        <v>60</v>
      </c>
      <c r="H454" s="24" t="s">
        <v>60</v>
      </c>
      <c r="I454" s="283" t="s">
        <v>745</v>
      </c>
      <c r="J454" s="713">
        <v>2000000</v>
      </c>
      <c r="K454" s="24">
        <f t="shared" si="4"/>
        <v>1700000</v>
      </c>
      <c r="L454" s="63">
        <v>2022</v>
      </c>
      <c r="M454" s="36">
        <v>2023</v>
      </c>
      <c r="N454" s="29"/>
      <c r="O454" s="21"/>
      <c r="P454" s="21"/>
      <c r="Q454" s="22"/>
      <c r="R454" s="714" t="s">
        <v>50</v>
      </c>
      <c r="S454" s="36"/>
    </row>
    <row r="455" spans="1:19" ht="60" x14ac:dyDescent="0.25">
      <c r="A455" s="18">
        <v>12</v>
      </c>
      <c r="B455" s="19" t="s">
        <v>411</v>
      </c>
      <c r="C455" s="54" t="s">
        <v>412</v>
      </c>
      <c r="D455" s="36">
        <v>61989941</v>
      </c>
      <c r="E455" s="23" t="s">
        <v>424</v>
      </c>
      <c r="F455" s="24" t="s">
        <v>59</v>
      </c>
      <c r="G455" s="24" t="s">
        <v>60</v>
      </c>
      <c r="H455" s="24" t="s">
        <v>60</v>
      </c>
      <c r="I455" s="23" t="s">
        <v>424</v>
      </c>
      <c r="J455" s="713">
        <v>250000</v>
      </c>
      <c r="K455" s="24">
        <f t="shared" si="4"/>
        <v>212500</v>
      </c>
      <c r="L455" s="63">
        <v>2022</v>
      </c>
      <c r="M455" s="36">
        <v>2022</v>
      </c>
      <c r="N455" s="29"/>
      <c r="O455" s="21"/>
      <c r="P455" s="21"/>
      <c r="Q455" s="22"/>
      <c r="R455" s="63" t="s">
        <v>53</v>
      </c>
      <c r="S455" s="36"/>
    </row>
    <row r="456" spans="1:19" ht="90" x14ac:dyDescent="0.25">
      <c r="A456" s="18">
        <v>13</v>
      </c>
      <c r="B456" s="19" t="s">
        <v>411</v>
      </c>
      <c r="C456" s="54" t="s">
        <v>412</v>
      </c>
      <c r="D456" s="36">
        <v>61989941</v>
      </c>
      <c r="E456" s="23" t="s">
        <v>425</v>
      </c>
      <c r="F456" s="24" t="s">
        <v>59</v>
      </c>
      <c r="G456" s="24" t="s">
        <v>60</v>
      </c>
      <c r="H456" s="24" t="s">
        <v>60</v>
      </c>
      <c r="I456" s="23" t="s">
        <v>425</v>
      </c>
      <c r="J456" s="713">
        <v>500000</v>
      </c>
      <c r="K456" s="24">
        <f t="shared" si="4"/>
        <v>425000</v>
      </c>
      <c r="L456" s="63">
        <v>2022</v>
      </c>
      <c r="M456" s="36">
        <v>2023</v>
      </c>
      <c r="N456" s="29"/>
      <c r="O456" s="21" t="s">
        <v>61</v>
      </c>
      <c r="P456" s="21" t="s">
        <v>61</v>
      </c>
      <c r="Q456" s="22"/>
      <c r="R456" s="63" t="s">
        <v>53</v>
      </c>
      <c r="S456" s="36"/>
    </row>
    <row r="457" spans="1:19" ht="240" x14ac:dyDescent="0.25">
      <c r="A457" s="18">
        <v>14</v>
      </c>
      <c r="B457" s="19" t="s">
        <v>411</v>
      </c>
      <c r="C457" s="54" t="s">
        <v>412</v>
      </c>
      <c r="D457" s="36">
        <v>61989941</v>
      </c>
      <c r="E457" s="23" t="s">
        <v>689</v>
      </c>
      <c r="F457" s="24" t="s">
        <v>59</v>
      </c>
      <c r="G457" s="24" t="s">
        <v>60</v>
      </c>
      <c r="H457" s="24" t="s">
        <v>60</v>
      </c>
      <c r="I457" s="23" t="s">
        <v>690</v>
      </c>
      <c r="J457" s="715">
        <v>15000000</v>
      </c>
      <c r="K457" s="600">
        <f t="shared" si="4"/>
        <v>12750000</v>
      </c>
      <c r="L457" s="63">
        <v>2022</v>
      </c>
      <c r="M457" s="36">
        <v>2023</v>
      </c>
      <c r="N457" s="29"/>
      <c r="O457" s="21"/>
      <c r="P457" s="21"/>
      <c r="Q457" s="22"/>
      <c r="R457" s="63" t="s">
        <v>53</v>
      </c>
      <c r="S457" s="36"/>
    </row>
    <row r="458" spans="1:19" ht="240" x14ac:dyDescent="0.25">
      <c r="A458" s="84">
        <v>15</v>
      </c>
      <c r="B458" s="19" t="s">
        <v>411</v>
      </c>
      <c r="C458" s="54" t="s">
        <v>412</v>
      </c>
      <c r="D458" s="36">
        <v>61989941</v>
      </c>
      <c r="E458" s="283" t="s">
        <v>691</v>
      </c>
      <c r="F458" s="24" t="s">
        <v>59</v>
      </c>
      <c r="G458" s="24" t="s">
        <v>60</v>
      </c>
      <c r="H458" s="24" t="s">
        <v>60</v>
      </c>
      <c r="I458" s="283" t="s">
        <v>692</v>
      </c>
      <c r="J458" s="715">
        <v>2500000</v>
      </c>
      <c r="K458" s="600">
        <f t="shared" si="4"/>
        <v>2125000</v>
      </c>
      <c r="L458" s="63">
        <v>2022</v>
      </c>
      <c r="M458" s="36">
        <v>2023</v>
      </c>
      <c r="N458" s="31"/>
      <c r="O458" s="83"/>
      <c r="P458" s="83"/>
      <c r="Q458" s="32"/>
      <c r="R458" s="63" t="s">
        <v>53</v>
      </c>
      <c r="S458" s="625"/>
    </row>
    <row r="459" spans="1:19" ht="285" x14ac:dyDescent="0.25">
      <c r="A459" s="716">
        <v>16</v>
      </c>
      <c r="B459" s="631" t="s">
        <v>411</v>
      </c>
      <c r="C459" s="628" t="s">
        <v>412</v>
      </c>
      <c r="D459" s="717">
        <v>61989941</v>
      </c>
      <c r="E459" s="283" t="s">
        <v>693</v>
      </c>
      <c r="F459" s="600" t="s">
        <v>59</v>
      </c>
      <c r="G459" s="600" t="s">
        <v>60</v>
      </c>
      <c r="H459" s="600" t="s">
        <v>60</v>
      </c>
      <c r="I459" s="283" t="s">
        <v>694</v>
      </c>
      <c r="J459" s="715">
        <v>3500000</v>
      </c>
      <c r="K459" s="600">
        <f t="shared" si="4"/>
        <v>2975000</v>
      </c>
      <c r="L459" s="714">
        <v>2023</v>
      </c>
      <c r="M459" s="717">
        <v>2024</v>
      </c>
      <c r="N459" s="685"/>
      <c r="O459" s="718"/>
      <c r="P459" s="718"/>
      <c r="Q459" s="686"/>
      <c r="R459" s="714" t="s">
        <v>49</v>
      </c>
      <c r="S459" s="717"/>
    </row>
    <row r="461" spans="1:19" s="894" customFormat="1" ht="16.5" thickBot="1" x14ac:dyDescent="0.3">
      <c r="A461" s="894" t="s">
        <v>593</v>
      </c>
    </row>
    <row r="462" spans="1:19" ht="15.75" customHeight="1" thickBot="1" x14ac:dyDescent="0.3">
      <c r="A462" s="895" t="s">
        <v>0</v>
      </c>
      <c r="B462" s="940" t="s">
        <v>33</v>
      </c>
      <c r="C462" s="957"/>
      <c r="D462" s="957"/>
      <c r="E462" s="1023" t="s">
        <v>2</v>
      </c>
      <c r="F462" s="1023" t="s">
        <v>23</v>
      </c>
      <c r="G462" s="900" t="s">
        <v>45</v>
      </c>
      <c r="H462" s="895" t="s">
        <v>4</v>
      </c>
      <c r="I462" s="1023" t="s">
        <v>34</v>
      </c>
      <c r="J462" s="902" t="s">
        <v>35</v>
      </c>
      <c r="K462" s="903"/>
      <c r="L462" s="1027" t="s">
        <v>7</v>
      </c>
      <c r="M462" s="1028"/>
      <c r="N462" s="1029" t="s">
        <v>36</v>
      </c>
      <c r="O462" s="1030"/>
      <c r="P462" s="1030"/>
      <c r="Q462" s="1030"/>
      <c r="R462" s="1027" t="s">
        <v>9</v>
      </c>
      <c r="S462" s="1028"/>
    </row>
    <row r="463" spans="1:19" ht="15.75" customHeight="1" thickBot="1" x14ac:dyDescent="0.3">
      <c r="A463" s="1022"/>
      <c r="B463" s="1031" t="s">
        <v>37</v>
      </c>
      <c r="C463" s="1020" t="s">
        <v>38</v>
      </c>
      <c r="D463" s="1020" t="s">
        <v>39</v>
      </c>
      <c r="E463" s="1024"/>
      <c r="F463" s="1024"/>
      <c r="G463" s="1026"/>
      <c r="H463" s="1022"/>
      <c r="I463" s="1024"/>
      <c r="J463" s="961" t="s">
        <v>40</v>
      </c>
      <c r="K463" s="961" t="s">
        <v>41</v>
      </c>
      <c r="L463" s="961" t="s">
        <v>17</v>
      </c>
      <c r="M463" s="963" t="s">
        <v>18</v>
      </c>
      <c r="N463" s="1018" t="s">
        <v>27</v>
      </c>
      <c r="O463" s="1019"/>
      <c r="P463" s="1019"/>
      <c r="Q463" s="1019"/>
      <c r="R463" s="928" t="s">
        <v>42</v>
      </c>
      <c r="S463" s="930" t="s">
        <v>22</v>
      </c>
    </row>
    <row r="464" spans="1:19" ht="56.25" thickBot="1" x14ac:dyDescent="0.3">
      <c r="A464" s="896"/>
      <c r="B464" s="1032"/>
      <c r="C464" s="1021"/>
      <c r="D464" s="1021"/>
      <c r="E464" s="1025"/>
      <c r="F464" s="1025"/>
      <c r="G464" s="901"/>
      <c r="H464" s="896"/>
      <c r="I464" s="1025"/>
      <c r="J464" s="962"/>
      <c r="K464" s="962"/>
      <c r="L464" s="962"/>
      <c r="M464" s="964"/>
      <c r="N464" s="3" t="s">
        <v>43</v>
      </c>
      <c r="O464" s="4" t="s">
        <v>30</v>
      </c>
      <c r="P464" s="197" t="s">
        <v>31</v>
      </c>
      <c r="Q464" s="5" t="s">
        <v>44</v>
      </c>
      <c r="R464" s="929"/>
      <c r="S464" s="931"/>
    </row>
    <row r="465" spans="1:19" ht="75.75" thickBot="1" x14ac:dyDescent="0.3">
      <c r="A465" s="639">
        <v>1</v>
      </c>
      <c r="B465" s="89" t="s">
        <v>426</v>
      </c>
      <c r="C465" s="90" t="s">
        <v>60</v>
      </c>
      <c r="D465" s="91">
        <v>848751</v>
      </c>
      <c r="E465" s="92" t="s">
        <v>427</v>
      </c>
      <c r="F465" s="45" t="s">
        <v>59</v>
      </c>
      <c r="G465" s="45" t="s">
        <v>60</v>
      </c>
      <c r="H465" s="45" t="s">
        <v>60</v>
      </c>
      <c r="I465" s="92" t="s">
        <v>427</v>
      </c>
      <c r="J465" s="719">
        <v>1000000</v>
      </c>
      <c r="K465" s="720">
        <f t="shared" ref="K465:K470" si="5">J465*0.85</f>
        <v>850000</v>
      </c>
      <c r="L465" s="721">
        <v>44805</v>
      </c>
      <c r="M465" s="722">
        <v>44896</v>
      </c>
      <c r="N465" s="723" t="s">
        <v>61</v>
      </c>
      <c r="O465" s="724" t="s">
        <v>61</v>
      </c>
      <c r="P465" s="724" t="s">
        <v>61</v>
      </c>
      <c r="Q465" s="725" t="s">
        <v>61</v>
      </c>
      <c r="R465" s="726" t="s">
        <v>49</v>
      </c>
      <c r="S465" s="727"/>
    </row>
    <row r="466" spans="1:19" ht="105.75" thickBot="1" x14ac:dyDescent="0.3">
      <c r="A466" s="646">
        <v>2</v>
      </c>
      <c r="B466" s="93" t="s">
        <v>426</v>
      </c>
      <c r="C466" s="94" t="s">
        <v>60</v>
      </c>
      <c r="D466" s="95">
        <v>848751</v>
      </c>
      <c r="E466" s="648" t="s">
        <v>428</v>
      </c>
      <c r="F466" s="53" t="s">
        <v>59</v>
      </c>
      <c r="G466" s="53" t="s">
        <v>60</v>
      </c>
      <c r="H466" s="53" t="s">
        <v>60</v>
      </c>
      <c r="I466" s="648" t="s">
        <v>428</v>
      </c>
      <c r="J466" s="728">
        <v>22000000</v>
      </c>
      <c r="K466" s="729">
        <f t="shared" si="5"/>
        <v>18700000</v>
      </c>
      <c r="L466" s="721">
        <v>44806</v>
      </c>
      <c r="M466" s="730">
        <v>44896</v>
      </c>
      <c r="N466" s="731" t="s">
        <v>61</v>
      </c>
      <c r="O466" s="732" t="s">
        <v>61</v>
      </c>
      <c r="P466" s="732" t="s">
        <v>61</v>
      </c>
      <c r="Q466" s="733" t="s">
        <v>61</v>
      </c>
      <c r="R466" s="734" t="s">
        <v>49</v>
      </c>
      <c r="S466" s="735"/>
    </row>
    <row r="467" spans="1:19" ht="105.75" thickBot="1" x14ac:dyDescent="0.3">
      <c r="A467" s="646">
        <v>3</v>
      </c>
      <c r="B467" s="93" t="s">
        <v>426</v>
      </c>
      <c r="C467" s="94" t="s">
        <v>60</v>
      </c>
      <c r="D467" s="95">
        <v>848751</v>
      </c>
      <c r="E467" s="648" t="s">
        <v>429</v>
      </c>
      <c r="F467" s="53" t="s">
        <v>59</v>
      </c>
      <c r="G467" s="53" t="s">
        <v>60</v>
      </c>
      <c r="H467" s="53" t="s">
        <v>60</v>
      </c>
      <c r="I467" s="648" t="s">
        <v>429</v>
      </c>
      <c r="J467" s="728">
        <v>300000</v>
      </c>
      <c r="K467" s="729">
        <f t="shared" si="5"/>
        <v>255000</v>
      </c>
      <c r="L467" s="721">
        <v>44807</v>
      </c>
      <c r="M467" s="730">
        <v>44896</v>
      </c>
      <c r="N467" s="731"/>
      <c r="O467" s="732"/>
      <c r="P467" s="732"/>
      <c r="Q467" s="733"/>
      <c r="R467" s="734" t="s">
        <v>53</v>
      </c>
      <c r="S467" s="735"/>
    </row>
    <row r="468" spans="1:19" ht="150.75" thickBot="1" x14ac:dyDescent="0.3">
      <c r="A468" s="646">
        <v>4</v>
      </c>
      <c r="B468" s="93" t="s">
        <v>426</v>
      </c>
      <c r="C468" s="94" t="s">
        <v>60</v>
      </c>
      <c r="D468" s="95">
        <v>848751</v>
      </c>
      <c r="E468" s="648" t="s">
        <v>430</v>
      </c>
      <c r="F468" s="53" t="s">
        <v>59</v>
      </c>
      <c r="G468" s="53" t="s">
        <v>60</v>
      </c>
      <c r="H468" s="53" t="s">
        <v>60</v>
      </c>
      <c r="I468" s="648" t="s">
        <v>430</v>
      </c>
      <c r="J468" s="728">
        <v>250000</v>
      </c>
      <c r="K468" s="729">
        <f t="shared" si="5"/>
        <v>212500</v>
      </c>
      <c r="L468" s="721">
        <v>44808</v>
      </c>
      <c r="M468" s="730">
        <v>44896</v>
      </c>
      <c r="N468" s="731"/>
      <c r="O468" s="732" t="s">
        <v>61</v>
      </c>
      <c r="P468" s="732"/>
      <c r="Q468" s="733" t="s">
        <v>61</v>
      </c>
      <c r="R468" s="734" t="s">
        <v>49</v>
      </c>
      <c r="S468" s="735"/>
    </row>
    <row r="469" spans="1:19" ht="105.75" thickBot="1" x14ac:dyDescent="0.3">
      <c r="A469" s="646">
        <v>5</v>
      </c>
      <c r="B469" s="93" t="s">
        <v>426</v>
      </c>
      <c r="C469" s="94" t="s">
        <v>60</v>
      </c>
      <c r="D469" s="95">
        <v>848751</v>
      </c>
      <c r="E469" s="648" t="s">
        <v>431</v>
      </c>
      <c r="F469" s="53" t="s">
        <v>59</v>
      </c>
      <c r="G469" s="53" t="s">
        <v>60</v>
      </c>
      <c r="H469" s="53" t="s">
        <v>60</v>
      </c>
      <c r="I469" s="648" t="s">
        <v>431</v>
      </c>
      <c r="J469" s="728">
        <v>150000</v>
      </c>
      <c r="K469" s="729">
        <f t="shared" si="5"/>
        <v>127500</v>
      </c>
      <c r="L469" s="721">
        <v>44809</v>
      </c>
      <c r="M469" s="730">
        <v>44896</v>
      </c>
      <c r="N469" s="731"/>
      <c r="O469" s="732" t="s">
        <v>61</v>
      </c>
      <c r="P469" s="732"/>
      <c r="Q469" s="733" t="s">
        <v>61</v>
      </c>
      <c r="R469" s="734" t="s">
        <v>49</v>
      </c>
      <c r="S469" s="735"/>
    </row>
    <row r="470" spans="1:19" ht="90.75" thickBot="1" x14ac:dyDescent="0.3">
      <c r="A470" s="655">
        <v>6</v>
      </c>
      <c r="B470" s="96" t="s">
        <v>426</v>
      </c>
      <c r="C470" s="97" t="s">
        <v>60</v>
      </c>
      <c r="D470" s="98">
        <v>848751</v>
      </c>
      <c r="E470" s="657" t="s">
        <v>432</v>
      </c>
      <c r="F470" s="99" t="s">
        <v>59</v>
      </c>
      <c r="G470" s="99" t="s">
        <v>60</v>
      </c>
      <c r="H470" s="99" t="s">
        <v>60</v>
      </c>
      <c r="I470" s="657" t="s">
        <v>432</v>
      </c>
      <c r="J470" s="736">
        <v>960000</v>
      </c>
      <c r="K470" s="737">
        <f t="shared" si="5"/>
        <v>816000</v>
      </c>
      <c r="L470" s="721">
        <v>44810</v>
      </c>
      <c r="M470" s="738">
        <v>44896</v>
      </c>
      <c r="N470" s="739"/>
      <c r="O470" s="740"/>
      <c r="P470" s="740"/>
      <c r="Q470" s="741"/>
      <c r="R470" s="742" t="s">
        <v>49</v>
      </c>
      <c r="S470" s="743"/>
    </row>
    <row r="473" spans="1:19" s="894" customFormat="1" ht="16.5" thickBot="1" x14ac:dyDescent="0.3">
      <c r="A473" s="894" t="s">
        <v>594</v>
      </c>
    </row>
    <row r="474" spans="1:19" ht="15" customHeight="1" x14ac:dyDescent="0.25">
      <c r="A474" s="895" t="s">
        <v>0</v>
      </c>
      <c r="B474" s="897" t="s">
        <v>1</v>
      </c>
      <c r="C474" s="898"/>
      <c r="D474" s="898"/>
      <c r="E474" s="898"/>
      <c r="F474" s="899"/>
      <c r="G474" s="895" t="s">
        <v>2</v>
      </c>
      <c r="H474" s="895" t="s">
        <v>3</v>
      </c>
      <c r="I474" s="900" t="s">
        <v>45</v>
      </c>
      <c r="J474" s="895" t="s">
        <v>4</v>
      </c>
      <c r="K474" s="895" t="s">
        <v>5</v>
      </c>
      <c r="L474" s="902" t="s">
        <v>6</v>
      </c>
      <c r="M474" s="903"/>
      <c r="N474" s="904" t="s">
        <v>7</v>
      </c>
      <c r="O474" s="905"/>
      <c r="P474" s="897" t="s">
        <v>8</v>
      </c>
      <c r="Q474" s="899"/>
      <c r="R474" s="904" t="s">
        <v>9</v>
      </c>
      <c r="S474" s="905"/>
    </row>
    <row r="475" spans="1:19" ht="102.75" thickBot="1" x14ac:dyDescent="0.3">
      <c r="A475" s="896"/>
      <c r="B475" s="229" t="s">
        <v>10</v>
      </c>
      <c r="C475" s="230" t="s">
        <v>11</v>
      </c>
      <c r="D475" s="230" t="s">
        <v>12</v>
      </c>
      <c r="E475" s="230" t="s">
        <v>13</v>
      </c>
      <c r="F475" s="233" t="s">
        <v>14</v>
      </c>
      <c r="G475" s="896"/>
      <c r="H475" s="896"/>
      <c r="I475" s="901"/>
      <c r="J475" s="896"/>
      <c r="K475" s="896"/>
      <c r="L475" s="6" t="s">
        <v>15</v>
      </c>
      <c r="M475" s="7" t="s">
        <v>16</v>
      </c>
      <c r="N475" s="227" t="s">
        <v>17</v>
      </c>
      <c r="O475" s="228" t="s">
        <v>18</v>
      </c>
      <c r="P475" s="227" t="s">
        <v>19</v>
      </c>
      <c r="Q475" s="198" t="s">
        <v>20</v>
      </c>
      <c r="R475" s="232" t="s">
        <v>21</v>
      </c>
      <c r="S475" s="228" t="s">
        <v>22</v>
      </c>
    </row>
    <row r="476" spans="1:19" ht="30" x14ac:dyDescent="0.25">
      <c r="A476" s="60">
        <v>1</v>
      </c>
      <c r="B476" s="744" t="s">
        <v>347</v>
      </c>
      <c r="C476" s="745" t="s">
        <v>330</v>
      </c>
      <c r="D476" s="58">
        <v>47654597</v>
      </c>
      <c r="E476" s="746" t="s">
        <v>695</v>
      </c>
      <c r="F476" s="59">
        <v>600138682</v>
      </c>
      <c r="G476" s="747" t="s">
        <v>348</v>
      </c>
      <c r="H476" s="55" t="s">
        <v>59</v>
      </c>
      <c r="I476" s="55" t="s">
        <v>60</v>
      </c>
      <c r="J476" s="55" t="s">
        <v>60</v>
      </c>
      <c r="K476" s="747" t="s">
        <v>348</v>
      </c>
      <c r="L476" s="748">
        <v>1000000</v>
      </c>
      <c r="M476" s="519">
        <v>850000</v>
      </c>
      <c r="N476" s="284">
        <v>44743</v>
      </c>
      <c r="O476" s="603">
        <v>45261</v>
      </c>
      <c r="P476" s="57"/>
      <c r="Q476" s="59"/>
      <c r="R476" s="55" t="s">
        <v>53</v>
      </c>
      <c r="S476" s="55"/>
    </row>
    <row r="477" spans="1:19" ht="30" x14ac:dyDescent="0.25">
      <c r="A477" s="60">
        <v>2</v>
      </c>
      <c r="B477" s="744" t="s">
        <v>347</v>
      </c>
      <c r="C477" s="745" t="s">
        <v>330</v>
      </c>
      <c r="D477" s="58">
        <v>47654597</v>
      </c>
      <c r="E477" s="746" t="s">
        <v>695</v>
      </c>
      <c r="F477" s="59">
        <v>600138682</v>
      </c>
      <c r="G477" s="747" t="s">
        <v>349</v>
      </c>
      <c r="H477" s="55" t="s">
        <v>59</v>
      </c>
      <c r="I477" s="55" t="s">
        <v>60</v>
      </c>
      <c r="J477" s="55" t="s">
        <v>60</v>
      </c>
      <c r="K477" s="747" t="s">
        <v>349</v>
      </c>
      <c r="L477" s="56">
        <v>500000</v>
      </c>
      <c r="M477" s="26">
        <v>425000</v>
      </c>
      <c r="N477" s="284">
        <v>44927</v>
      </c>
      <c r="O477" s="603">
        <v>45261</v>
      </c>
      <c r="P477" s="57"/>
      <c r="Q477" s="59"/>
      <c r="R477" s="749" t="s">
        <v>49</v>
      </c>
      <c r="S477" s="55"/>
    </row>
    <row r="478" spans="1:19" ht="30" x14ac:dyDescent="0.25">
      <c r="A478" s="60">
        <v>3</v>
      </c>
      <c r="B478" s="744" t="s">
        <v>347</v>
      </c>
      <c r="C478" s="745" t="s">
        <v>330</v>
      </c>
      <c r="D478" s="58">
        <v>47654597</v>
      </c>
      <c r="E478" s="746" t="s">
        <v>695</v>
      </c>
      <c r="F478" s="59">
        <v>600138682</v>
      </c>
      <c r="G478" s="747" t="s">
        <v>696</v>
      </c>
      <c r="H478" s="55" t="s">
        <v>59</v>
      </c>
      <c r="I478" s="55" t="s">
        <v>60</v>
      </c>
      <c r="J478" s="55" t="s">
        <v>60</v>
      </c>
      <c r="K478" s="747" t="s">
        <v>697</v>
      </c>
      <c r="L478" s="56">
        <v>500000</v>
      </c>
      <c r="M478" s="26">
        <v>425000</v>
      </c>
      <c r="N478" s="284">
        <v>44562</v>
      </c>
      <c r="O478" s="603">
        <v>45261</v>
      </c>
      <c r="P478" s="57"/>
      <c r="Q478" s="59"/>
      <c r="R478" s="749" t="s">
        <v>49</v>
      </c>
      <c r="S478" s="55"/>
    </row>
    <row r="479" spans="1:19" ht="30" x14ac:dyDescent="0.25">
      <c r="A479" s="60">
        <v>4</v>
      </c>
      <c r="B479" s="744" t="s">
        <v>347</v>
      </c>
      <c r="C479" s="745" t="s">
        <v>330</v>
      </c>
      <c r="D479" s="58">
        <v>47654597</v>
      </c>
      <c r="E479" s="746" t="s">
        <v>695</v>
      </c>
      <c r="F479" s="59">
        <v>600138682</v>
      </c>
      <c r="G479" s="747" t="s">
        <v>698</v>
      </c>
      <c r="H479" s="55" t="s">
        <v>59</v>
      </c>
      <c r="I479" s="55" t="s">
        <v>60</v>
      </c>
      <c r="J479" s="55" t="s">
        <v>60</v>
      </c>
      <c r="K479" s="747" t="s">
        <v>698</v>
      </c>
      <c r="L479" s="56">
        <v>300000</v>
      </c>
      <c r="M479" s="26">
        <v>255000</v>
      </c>
      <c r="N479" s="284">
        <v>44562</v>
      </c>
      <c r="O479" s="603">
        <v>45261</v>
      </c>
      <c r="P479" s="57"/>
      <c r="Q479" s="59"/>
      <c r="R479" s="749" t="s">
        <v>49</v>
      </c>
      <c r="S479" s="55"/>
    </row>
    <row r="480" spans="1:19" ht="30" x14ac:dyDescent="0.25">
      <c r="A480" s="60">
        <v>5</v>
      </c>
      <c r="B480" s="744" t="s">
        <v>347</v>
      </c>
      <c r="C480" s="745" t="s">
        <v>330</v>
      </c>
      <c r="D480" s="58">
        <v>47654597</v>
      </c>
      <c r="E480" s="746" t="s">
        <v>695</v>
      </c>
      <c r="F480" s="59">
        <v>600138682</v>
      </c>
      <c r="G480" s="747" t="s">
        <v>350</v>
      </c>
      <c r="H480" s="55" t="s">
        <v>59</v>
      </c>
      <c r="I480" s="55" t="s">
        <v>60</v>
      </c>
      <c r="J480" s="55" t="s">
        <v>60</v>
      </c>
      <c r="K480" s="747" t="s">
        <v>350</v>
      </c>
      <c r="L480" s="56">
        <v>2500000</v>
      </c>
      <c r="M480" s="26">
        <v>2125000</v>
      </c>
      <c r="N480" s="601">
        <v>44562</v>
      </c>
      <c r="O480" s="602">
        <v>45272</v>
      </c>
      <c r="P480" s="57"/>
      <c r="Q480" s="59"/>
      <c r="R480" s="55" t="s">
        <v>49</v>
      </c>
      <c r="S480" s="55"/>
    </row>
    <row r="481" spans="1:19" ht="30" x14ac:dyDescent="0.25">
      <c r="A481" s="60">
        <v>6</v>
      </c>
      <c r="B481" s="744" t="s">
        <v>347</v>
      </c>
      <c r="C481" s="745" t="s">
        <v>330</v>
      </c>
      <c r="D481" s="58">
        <v>47654597</v>
      </c>
      <c r="E481" s="746" t="s">
        <v>695</v>
      </c>
      <c r="F481" s="59">
        <v>600138682</v>
      </c>
      <c r="G481" s="747" t="s">
        <v>351</v>
      </c>
      <c r="H481" s="55" t="s">
        <v>59</v>
      </c>
      <c r="I481" s="55" t="s">
        <v>60</v>
      </c>
      <c r="J481" s="55" t="s">
        <v>60</v>
      </c>
      <c r="K481" s="747" t="s">
        <v>351</v>
      </c>
      <c r="L481" s="56">
        <v>1000000</v>
      </c>
      <c r="M481" s="26">
        <v>850000</v>
      </c>
      <c r="N481" s="601">
        <v>43101</v>
      </c>
      <c r="O481" s="602">
        <v>43800</v>
      </c>
      <c r="P481" s="57"/>
      <c r="Q481" s="59" t="s">
        <v>61</v>
      </c>
      <c r="R481" s="55" t="s">
        <v>52</v>
      </c>
      <c r="S481" s="55"/>
    </row>
    <row r="482" spans="1:19" ht="30" x14ac:dyDescent="0.25">
      <c r="A482" s="60">
        <v>7</v>
      </c>
      <c r="B482" s="744" t="s">
        <v>347</v>
      </c>
      <c r="C482" s="745" t="s">
        <v>330</v>
      </c>
      <c r="D482" s="58">
        <v>47654597</v>
      </c>
      <c r="E482" s="746" t="s">
        <v>695</v>
      </c>
      <c r="F482" s="59">
        <v>600138682</v>
      </c>
      <c r="G482" s="747" t="s">
        <v>352</v>
      </c>
      <c r="H482" s="55" t="s">
        <v>59</v>
      </c>
      <c r="I482" s="55" t="s">
        <v>60</v>
      </c>
      <c r="J482" s="55" t="s">
        <v>60</v>
      </c>
      <c r="K482" s="747" t="s">
        <v>352</v>
      </c>
      <c r="L482" s="56">
        <v>500000</v>
      </c>
      <c r="M482" s="26">
        <v>425000</v>
      </c>
      <c r="N482" s="601">
        <v>43101</v>
      </c>
      <c r="O482" s="602">
        <v>43800</v>
      </c>
      <c r="P482" s="57"/>
      <c r="Q482" s="59"/>
      <c r="R482" s="55" t="s">
        <v>52</v>
      </c>
      <c r="S482" s="55"/>
    </row>
    <row r="483" spans="1:19" ht="30" x14ac:dyDescent="0.25">
      <c r="A483" s="60">
        <v>8</v>
      </c>
      <c r="B483" s="744" t="s">
        <v>347</v>
      </c>
      <c r="C483" s="745" t="s">
        <v>330</v>
      </c>
      <c r="D483" s="58">
        <v>47654597</v>
      </c>
      <c r="E483" s="746" t="s">
        <v>695</v>
      </c>
      <c r="F483" s="59">
        <v>600138682</v>
      </c>
      <c r="G483" s="747" t="s">
        <v>353</v>
      </c>
      <c r="H483" s="55" t="s">
        <v>59</v>
      </c>
      <c r="I483" s="55" t="s">
        <v>60</v>
      </c>
      <c r="J483" s="55" t="s">
        <v>60</v>
      </c>
      <c r="K483" s="747" t="s">
        <v>353</v>
      </c>
      <c r="L483" s="56">
        <v>200000</v>
      </c>
      <c r="M483" s="26">
        <v>170000</v>
      </c>
      <c r="N483" s="601">
        <v>44197</v>
      </c>
      <c r="O483" s="602">
        <v>44531</v>
      </c>
      <c r="P483" s="57"/>
      <c r="Q483" s="59"/>
      <c r="R483" s="55" t="s">
        <v>50</v>
      </c>
      <c r="S483" s="55"/>
    </row>
    <row r="484" spans="1:19" ht="30" x14ac:dyDescent="0.25">
      <c r="A484" s="60">
        <v>9</v>
      </c>
      <c r="B484" s="744" t="s">
        <v>347</v>
      </c>
      <c r="C484" s="745" t="s">
        <v>330</v>
      </c>
      <c r="D484" s="58">
        <v>47654597</v>
      </c>
      <c r="E484" s="746" t="s">
        <v>695</v>
      </c>
      <c r="F484" s="59">
        <v>600138682</v>
      </c>
      <c r="G484" s="747" t="s">
        <v>354</v>
      </c>
      <c r="H484" s="55" t="s">
        <v>59</v>
      </c>
      <c r="I484" s="55" t="s">
        <v>60</v>
      </c>
      <c r="J484" s="55" t="s">
        <v>60</v>
      </c>
      <c r="K484" s="747" t="s">
        <v>355</v>
      </c>
      <c r="L484" s="56">
        <v>200000</v>
      </c>
      <c r="M484" s="26">
        <v>170000</v>
      </c>
      <c r="N484" s="601">
        <v>44562</v>
      </c>
      <c r="O484" s="602">
        <v>45261</v>
      </c>
      <c r="P484" s="57"/>
      <c r="Q484" s="59"/>
      <c r="R484" s="55" t="s">
        <v>53</v>
      </c>
      <c r="S484" s="55"/>
    </row>
    <row r="485" spans="1:19" ht="30" x14ac:dyDescent="0.25">
      <c r="A485" s="60">
        <v>10</v>
      </c>
      <c r="B485" s="744" t="s">
        <v>347</v>
      </c>
      <c r="C485" s="745" t="s">
        <v>330</v>
      </c>
      <c r="D485" s="58">
        <v>47654597</v>
      </c>
      <c r="E485" s="746" t="s">
        <v>695</v>
      </c>
      <c r="F485" s="59">
        <v>600138682</v>
      </c>
      <c r="G485" s="747" t="s">
        <v>356</v>
      </c>
      <c r="H485" s="55" t="s">
        <v>59</v>
      </c>
      <c r="I485" s="55" t="s">
        <v>60</v>
      </c>
      <c r="J485" s="55" t="s">
        <v>60</v>
      </c>
      <c r="K485" s="747" t="s">
        <v>356</v>
      </c>
      <c r="L485" s="56">
        <v>1000000</v>
      </c>
      <c r="M485" s="26">
        <v>850000</v>
      </c>
      <c r="N485" s="750">
        <v>44805</v>
      </c>
      <c r="O485" s="602">
        <v>45261</v>
      </c>
      <c r="P485" s="57"/>
      <c r="Q485" s="59"/>
      <c r="R485" s="55" t="s">
        <v>49</v>
      </c>
      <c r="S485" s="55"/>
    </row>
    <row r="486" spans="1:19" ht="30" x14ac:dyDescent="0.25">
      <c r="A486" s="60">
        <v>11</v>
      </c>
      <c r="B486" s="744" t="s">
        <v>347</v>
      </c>
      <c r="C486" s="745" t="s">
        <v>330</v>
      </c>
      <c r="D486" s="58">
        <v>47654597</v>
      </c>
      <c r="E486" s="746" t="s">
        <v>695</v>
      </c>
      <c r="F486" s="59">
        <v>600138682</v>
      </c>
      <c r="G486" s="747" t="s">
        <v>357</v>
      </c>
      <c r="H486" s="55" t="s">
        <v>59</v>
      </c>
      <c r="I486" s="55" t="s">
        <v>60</v>
      </c>
      <c r="J486" s="55" t="s">
        <v>60</v>
      </c>
      <c r="K486" s="747" t="s">
        <v>357</v>
      </c>
      <c r="L486" s="751">
        <v>2500000</v>
      </c>
      <c r="M486" s="707">
        <v>2125000</v>
      </c>
      <c r="N486" s="750">
        <v>44806</v>
      </c>
      <c r="O486" s="752">
        <v>45261</v>
      </c>
      <c r="P486" s="57"/>
      <c r="Q486" s="59"/>
      <c r="R486" s="749" t="s">
        <v>49</v>
      </c>
      <c r="S486" s="55"/>
    </row>
    <row r="487" spans="1:19" ht="30" x14ac:dyDescent="0.25">
      <c r="A487" s="60">
        <v>12</v>
      </c>
      <c r="B487" s="744" t="s">
        <v>347</v>
      </c>
      <c r="C487" s="745" t="s">
        <v>330</v>
      </c>
      <c r="D487" s="58">
        <v>47654597</v>
      </c>
      <c r="E487" s="746" t="s">
        <v>695</v>
      </c>
      <c r="F487" s="59">
        <v>600138682</v>
      </c>
      <c r="G487" s="747" t="s">
        <v>358</v>
      </c>
      <c r="H487" s="55" t="s">
        <v>59</v>
      </c>
      <c r="I487" s="55" t="s">
        <v>60</v>
      </c>
      <c r="J487" s="55" t="s">
        <v>60</v>
      </c>
      <c r="K487" s="747" t="s">
        <v>358</v>
      </c>
      <c r="L487" s="751">
        <v>2000000</v>
      </c>
      <c r="M487" s="707">
        <v>1700000</v>
      </c>
      <c r="N487" s="750">
        <v>44807</v>
      </c>
      <c r="O487" s="602">
        <v>45261</v>
      </c>
      <c r="P487" s="57"/>
      <c r="Q487" s="59"/>
      <c r="R487" s="55" t="s">
        <v>53</v>
      </c>
      <c r="S487" s="55"/>
    </row>
    <row r="488" spans="1:19" ht="30" x14ac:dyDescent="0.25">
      <c r="A488" s="60">
        <v>13</v>
      </c>
      <c r="B488" s="744" t="s">
        <v>347</v>
      </c>
      <c r="C488" s="745" t="s">
        <v>330</v>
      </c>
      <c r="D488" s="58">
        <v>47654597</v>
      </c>
      <c r="E488" s="746" t="s">
        <v>695</v>
      </c>
      <c r="F488" s="59">
        <v>600138682</v>
      </c>
      <c r="G488" s="747" t="s">
        <v>359</v>
      </c>
      <c r="H488" s="55" t="s">
        <v>59</v>
      </c>
      <c r="I488" s="55" t="s">
        <v>60</v>
      </c>
      <c r="J488" s="55" t="s">
        <v>60</v>
      </c>
      <c r="K488" s="747" t="s">
        <v>359</v>
      </c>
      <c r="L488" s="751">
        <v>2000000</v>
      </c>
      <c r="M488" s="707">
        <v>1700000</v>
      </c>
      <c r="N488" s="750">
        <v>44808</v>
      </c>
      <c r="O488" s="752">
        <v>45261</v>
      </c>
      <c r="P488" s="57"/>
      <c r="Q488" s="59"/>
      <c r="R488" s="55" t="s">
        <v>49</v>
      </c>
      <c r="S488" s="55"/>
    </row>
    <row r="491" spans="1:19" s="894" customFormat="1" ht="16.5" thickBot="1" x14ac:dyDescent="0.3">
      <c r="A491" s="894" t="s">
        <v>595</v>
      </c>
    </row>
    <row r="492" spans="1:19" ht="15" customHeight="1" x14ac:dyDescent="0.25">
      <c r="A492" s="895" t="s">
        <v>0</v>
      </c>
      <c r="B492" s="897" t="s">
        <v>1</v>
      </c>
      <c r="C492" s="898"/>
      <c r="D492" s="898"/>
      <c r="E492" s="898"/>
      <c r="F492" s="899"/>
      <c r="G492" s="895" t="s">
        <v>2</v>
      </c>
      <c r="H492" s="895" t="s">
        <v>3</v>
      </c>
      <c r="I492" s="900" t="s">
        <v>45</v>
      </c>
      <c r="J492" s="895" t="s">
        <v>4</v>
      </c>
      <c r="K492" s="895" t="s">
        <v>5</v>
      </c>
      <c r="L492" s="902" t="s">
        <v>6</v>
      </c>
      <c r="M492" s="903"/>
      <c r="N492" s="904" t="s">
        <v>7</v>
      </c>
      <c r="O492" s="905"/>
      <c r="P492" s="897" t="s">
        <v>8</v>
      </c>
      <c r="Q492" s="899"/>
      <c r="R492" s="904" t="s">
        <v>9</v>
      </c>
      <c r="S492" s="905"/>
    </row>
    <row r="493" spans="1:19" ht="102.75" thickBot="1" x14ac:dyDescent="0.3">
      <c r="A493" s="896"/>
      <c r="B493" s="229" t="s">
        <v>10</v>
      </c>
      <c r="C493" s="230" t="s">
        <v>11</v>
      </c>
      <c r="D493" s="230" t="s">
        <v>12</v>
      </c>
      <c r="E493" s="230" t="s">
        <v>13</v>
      </c>
      <c r="F493" s="233" t="s">
        <v>14</v>
      </c>
      <c r="G493" s="896"/>
      <c r="H493" s="896"/>
      <c r="I493" s="901"/>
      <c r="J493" s="896"/>
      <c r="K493" s="896"/>
      <c r="L493" s="6" t="s">
        <v>15</v>
      </c>
      <c r="M493" s="7" t="s">
        <v>16</v>
      </c>
      <c r="N493" s="227" t="s">
        <v>17</v>
      </c>
      <c r="O493" s="228" t="s">
        <v>18</v>
      </c>
      <c r="P493" s="227" t="s">
        <v>19</v>
      </c>
      <c r="Q493" s="198" t="s">
        <v>20</v>
      </c>
      <c r="R493" s="232" t="s">
        <v>21</v>
      </c>
      <c r="S493" s="228" t="s">
        <v>22</v>
      </c>
    </row>
    <row r="494" spans="1:19" ht="30" x14ac:dyDescent="0.25">
      <c r="A494" s="103">
        <v>1</v>
      </c>
      <c r="B494" s="104" t="s">
        <v>360</v>
      </c>
      <c r="C494" s="212" t="s">
        <v>330</v>
      </c>
      <c r="D494" s="106">
        <v>61989924</v>
      </c>
      <c r="E494" s="106">
        <v>107627906</v>
      </c>
      <c r="F494" s="107">
        <v>600139875</v>
      </c>
      <c r="G494" s="753" t="s">
        <v>699</v>
      </c>
      <c r="H494" s="109" t="s">
        <v>59</v>
      </c>
      <c r="I494" s="109" t="s">
        <v>60</v>
      </c>
      <c r="J494" s="109" t="s">
        <v>60</v>
      </c>
      <c r="K494" s="753" t="s">
        <v>699</v>
      </c>
      <c r="L494" s="182">
        <v>200000</v>
      </c>
      <c r="M494" s="111">
        <v>170000</v>
      </c>
      <c r="N494" s="598">
        <v>44927</v>
      </c>
      <c r="O494" s="113">
        <v>45261</v>
      </c>
      <c r="P494" s="192"/>
      <c r="Q494" s="194"/>
      <c r="R494" s="108" t="s">
        <v>49</v>
      </c>
      <c r="S494" s="754"/>
    </row>
    <row r="495" spans="1:19" ht="30" x14ac:dyDescent="0.25">
      <c r="A495" s="716">
        <v>2</v>
      </c>
      <c r="B495" s="631" t="s">
        <v>360</v>
      </c>
      <c r="C495" s="626" t="s">
        <v>330</v>
      </c>
      <c r="D495" s="718">
        <v>61989924</v>
      </c>
      <c r="E495" s="718">
        <v>107627906</v>
      </c>
      <c r="F495" s="686">
        <v>600139875</v>
      </c>
      <c r="G495" s="631" t="s">
        <v>300</v>
      </c>
      <c r="H495" s="600" t="s">
        <v>59</v>
      </c>
      <c r="I495" s="600" t="s">
        <v>60</v>
      </c>
      <c r="J495" s="600" t="s">
        <v>60</v>
      </c>
      <c r="K495" s="631" t="s">
        <v>700</v>
      </c>
      <c r="L495" s="422">
        <v>200000</v>
      </c>
      <c r="M495" s="280">
        <v>170000</v>
      </c>
      <c r="N495" s="281">
        <v>44927</v>
      </c>
      <c r="O495" s="282">
        <v>45261</v>
      </c>
      <c r="P495" s="714"/>
      <c r="Q495" s="717"/>
      <c r="R495" s="283" t="s">
        <v>49</v>
      </c>
      <c r="S495" s="600"/>
    </row>
    <row r="496" spans="1:19" ht="30" x14ac:dyDescent="0.25">
      <c r="A496" s="18">
        <v>3</v>
      </c>
      <c r="B496" s="19" t="s">
        <v>360</v>
      </c>
      <c r="C496" s="20" t="s">
        <v>330</v>
      </c>
      <c r="D496" s="21">
        <v>61989924</v>
      </c>
      <c r="E496" s="21">
        <v>107627906</v>
      </c>
      <c r="F496" s="22">
        <v>600139875</v>
      </c>
      <c r="G496" s="19" t="s">
        <v>361</v>
      </c>
      <c r="H496" s="24" t="s">
        <v>59</v>
      </c>
      <c r="I496" s="24" t="s">
        <v>60</v>
      </c>
      <c r="J496" s="24" t="s">
        <v>60</v>
      </c>
      <c r="K496" s="19" t="s">
        <v>361</v>
      </c>
      <c r="L496" s="77">
        <v>500000</v>
      </c>
      <c r="M496" s="62">
        <v>425000</v>
      </c>
      <c r="N496" s="281">
        <v>44927</v>
      </c>
      <c r="O496" s="117">
        <v>45261</v>
      </c>
      <c r="P496" s="63"/>
      <c r="Q496" s="36"/>
      <c r="R496" s="23" t="s">
        <v>49</v>
      </c>
      <c r="S496" s="24"/>
    </row>
    <row r="497" spans="1:19" ht="30" x14ac:dyDescent="0.25">
      <c r="A497" s="18">
        <v>4</v>
      </c>
      <c r="B497" s="19" t="s">
        <v>360</v>
      </c>
      <c r="C497" s="20" t="s">
        <v>330</v>
      </c>
      <c r="D497" s="21">
        <v>61989924</v>
      </c>
      <c r="E497" s="21">
        <v>107627906</v>
      </c>
      <c r="F497" s="22">
        <v>600139875</v>
      </c>
      <c r="G497" s="19" t="s">
        <v>362</v>
      </c>
      <c r="H497" s="24" t="s">
        <v>59</v>
      </c>
      <c r="I497" s="24" t="s">
        <v>60</v>
      </c>
      <c r="J497" s="24" t="s">
        <v>60</v>
      </c>
      <c r="K497" s="19" t="s">
        <v>362</v>
      </c>
      <c r="L497" s="279">
        <v>250000</v>
      </c>
      <c r="M497" s="280">
        <v>212500</v>
      </c>
      <c r="N497" s="281">
        <v>44927</v>
      </c>
      <c r="O497" s="117">
        <v>45261</v>
      </c>
      <c r="P497" s="63"/>
      <c r="Q497" s="36"/>
      <c r="R497" s="23" t="s">
        <v>49</v>
      </c>
      <c r="S497" s="24"/>
    </row>
    <row r="498" spans="1:19" ht="30" x14ac:dyDescent="0.25">
      <c r="A498" s="18">
        <v>5</v>
      </c>
      <c r="B498" s="19" t="s">
        <v>360</v>
      </c>
      <c r="C498" s="20" t="s">
        <v>330</v>
      </c>
      <c r="D498" s="21">
        <v>61989924</v>
      </c>
      <c r="E498" s="21">
        <v>107627906</v>
      </c>
      <c r="F498" s="22">
        <v>600139875</v>
      </c>
      <c r="G498" s="19" t="s">
        <v>363</v>
      </c>
      <c r="H498" s="24" t="s">
        <v>59</v>
      </c>
      <c r="I498" s="24" t="s">
        <v>60</v>
      </c>
      <c r="J498" s="24" t="s">
        <v>60</v>
      </c>
      <c r="K498" s="19" t="s">
        <v>363</v>
      </c>
      <c r="L498" s="61">
        <v>150000</v>
      </c>
      <c r="M498" s="62">
        <v>127500</v>
      </c>
      <c r="N498" s="281">
        <v>44927</v>
      </c>
      <c r="O498" s="117">
        <v>45261</v>
      </c>
      <c r="P498" s="63"/>
      <c r="Q498" s="36"/>
      <c r="R498" s="23" t="s">
        <v>49</v>
      </c>
      <c r="S498" s="24"/>
    </row>
    <row r="499" spans="1:19" ht="30" x14ac:dyDescent="0.25">
      <c r="A499" s="18">
        <v>6</v>
      </c>
      <c r="B499" s="19" t="s">
        <v>360</v>
      </c>
      <c r="C499" s="20" t="s">
        <v>330</v>
      </c>
      <c r="D499" s="21">
        <v>61989924</v>
      </c>
      <c r="E499" s="21">
        <v>107627906</v>
      </c>
      <c r="F499" s="22">
        <v>600139875</v>
      </c>
      <c r="G499" s="19" t="s">
        <v>96</v>
      </c>
      <c r="H499" s="24" t="s">
        <v>59</v>
      </c>
      <c r="I499" s="24" t="s">
        <v>60</v>
      </c>
      <c r="J499" s="24" t="s">
        <v>60</v>
      </c>
      <c r="K499" s="19" t="s">
        <v>96</v>
      </c>
      <c r="L499" s="279">
        <v>150000</v>
      </c>
      <c r="M499" s="280">
        <v>127500</v>
      </c>
      <c r="N499" s="281">
        <v>44927</v>
      </c>
      <c r="O499" s="117">
        <v>45261</v>
      </c>
      <c r="P499" s="63"/>
      <c r="Q499" s="36"/>
      <c r="R499" s="23" t="s">
        <v>49</v>
      </c>
      <c r="S499" s="24"/>
    </row>
    <row r="500" spans="1:19" ht="30" x14ac:dyDescent="0.25">
      <c r="A500" s="18">
        <v>7</v>
      </c>
      <c r="B500" s="19" t="s">
        <v>360</v>
      </c>
      <c r="C500" s="20" t="s">
        <v>330</v>
      </c>
      <c r="D500" s="21">
        <v>61989924</v>
      </c>
      <c r="E500" s="21">
        <v>107627906</v>
      </c>
      <c r="F500" s="22">
        <v>600139875</v>
      </c>
      <c r="G500" s="19" t="s">
        <v>364</v>
      </c>
      <c r="H500" s="24" t="s">
        <v>59</v>
      </c>
      <c r="I500" s="24" t="s">
        <v>60</v>
      </c>
      <c r="J500" s="24" t="s">
        <v>60</v>
      </c>
      <c r="K500" s="19" t="s">
        <v>364</v>
      </c>
      <c r="L500" s="61">
        <v>800000</v>
      </c>
      <c r="M500" s="62">
        <v>680000</v>
      </c>
      <c r="N500" s="281">
        <v>44927</v>
      </c>
      <c r="O500" s="117">
        <v>45261</v>
      </c>
      <c r="P500" s="63"/>
      <c r="Q500" s="36"/>
      <c r="R500" s="283" t="s">
        <v>49</v>
      </c>
      <c r="S500" s="24"/>
    </row>
    <row r="501" spans="1:19" ht="45" x14ac:dyDescent="0.25">
      <c r="A501" s="18">
        <v>8</v>
      </c>
      <c r="B501" s="19" t="s">
        <v>360</v>
      </c>
      <c r="C501" s="20" t="s">
        <v>330</v>
      </c>
      <c r="D501" s="21">
        <v>61989924</v>
      </c>
      <c r="E501" s="21">
        <v>107627906</v>
      </c>
      <c r="F501" s="22">
        <v>600139875</v>
      </c>
      <c r="G501" s="19" t="s">
        <v>365</v>
      </c>
      <c r="H501" s="24" t="s">
        <v>59</v>
      </c>
      <c r="I501" s="24" t="s">
        <v>60</v>
      </c>
      <c r="J501" s="24" t="s">
        <v>60</v>
      </c>
      <c r="K501" s="19" t="s">
        <v>365</v>
      </c>
      <c r="L501" s="61">
        <v>300000</v>
      </c>
      <c r="M501" s="62">
        <v>255000</v>
      </c>
      <c r="N501" s="281">
        <v>44927</v>
      </c>
      <c r="O501" s="117">
        <v>45261</v>
      </c>
      <c r="P501" s="63"/>
      <c r="Q501" s="36"/>
      <c r="R501" s="23" t="s">
        <v>49</v>
      </c>
      <c r="S501" s="24"/>
    </row>
    <row r="502" spans="1:19" ht="60" x14ac:dyDescent="0.25">
      <c r="A502" s="18">
        <v>9</v>
      </c>
      <c r="B502" s="19" t="s">
        <v>360</v>
      </c>
      <c r="C502" s="20" t="s">
        <v>330</v>
      </c>
      <c r="D502" s="21">
        <v>61989924</v>
      </c>
      <c r="E502" s="21">
        <v>107627906</v>
      </c>
      <c r="F502" s="22">
        <v>600139875</v>
      </c>
      <c r="G502" s="19" t="s">
        <v>366</v>
      </c>
      <c r="H502" s="24" t="s">
        <v>59</v>
      </c>
      <c r="I502" s="24" t="s">
        <v>60</v>
      </c>
      <c r="J502" s="24" t="s">
        <v>60</v>
      </c>
      <c r="K502" s="19" t="s">
        <v>366</v>
      </c>
      <c r="L502" s="61">
        <v>200000</v>
      </c>
      <c r="M502" s="62">
        <v>170000</v>
      </c>
      <c r="N502" s="116">
        <v>44927</v>
      </c>
      <c r="O502" s="117">
        <v>45261</v>
      </c>
      <c r="P502" s="63"/>
      <c r="Q502" s="36"/>
      <c r="R502" s="23" t="s">
        <v>49</v>
      </c>
      <c r="S502" s="24"/>
    </row>
    <row r="503" spans="1:19" ht="60" x14ac:dyDescent="0.25">
      <c r="A503" s="18">
        <v>10</v>
      </c>
      <c r="B503" s="19" t="s">
        <v>360</v>
      </c>
      <c r="C503" s="20" t="s">
        <v>330</v>
      </c>
      <c r="D503" s="21">
        <v>61989924</v>
      </c>
      <c r="E503" s="21">
        <v>107627906</v>
      </c>
      <c r="F503" s="22">
        <v>600139875</v>
      </c>
      <c r="G503" s="19" t="s">
        <v>367</v>
      </c>
      <c r="H503" s="24" t="s">
        <v>59</v>
      </c>
      <c r="I503" s="24" t="s">
        <v>60</v>
      </c>
      <c r="J503" s="24" t="s">
        <v>60</v>
      </c>
      <c r="K503" s="19" t="s">
        <v>367</v>
      </c>
      <c r="L503" s="279">
        <v>500000</v>
      </c>
      <c r="M503" s="280">
        <v>425000</v>
      </c>
      <c r="N503" s="281">
        <v>44927</v>
      </c>
      <c r="O503" s="282">
        <v>45261</v>
      </c>
      <c r="P503" s="63"/>
      <c r="Q503" s="36"/>
      <c r="R503" s="23" t="s">
        <v>49</v>
      </c>
      <c r="S503" s="24"/>
    </row>
    <row r="504" spans="1:19" ht="30" x14ac:dyDescent="0.25">
      <c r="A504" s="84">
        <v>11</v>
      </c>
      <c r="B504" s="118" t="s">
        <v>360</v>
      </c>
      <c r="C504" s="755" t="s">
        <v>330</v>
      </c>
      <c r="D504" s="83">
        <v>61989924</v>
      </c>
      <c r="E504" s="83">
        <v>107627906</v>
      </c>
      <c r="F504" s="32">
        <v>600139875</v>
      </c>
      <c r="G504" s="30" t="s">
        <v>368</v>
      </c>
      <c r="H504" s="33" t="s">
        <v>59</v>
      </c>
      <c r="I504" s="33" t="s">
        <v>60</v>
      </c>
      <c r="J504" s="33" t="s">
        <v>60</v>
      </c>
      <c r="K504" s="30" t="s">
        <v>368</v>
      </c>
      <c r="L504" s="756">
        <v>150000</v>
      </c>
      <c r="M504" s="121">
        <v>127500</v>
      </c>
      <c r="N504" s="694">
        <v>44927</v>
      </c>
      <c r="O504" s="122">
        <v>45261</v>
      </c>
      <c r="P504" s="692"/>
      <c r="Q504" s="625"/>
      <c r="R504" s="33" t="s">
        <v>49</v>
      </c>
      <c r="S504" s="33"/>
    </row>
    <row r="505" spans="1:19" ht="30.75" thickBot="1" x14ac:dyDescent="0.3">
      <c r="A505" s="71">
        <v>12</v>
      </c>
      <c r="B505" s="85" t="s">
        <v>360</v>
      </c>
      <c r="C505" s="81" t="s">
        <v>330</v>
      </c>
      <c r="D505" s="72">
        <v>61989924</v>
      </c>
      <c r="E505" s="72">
        <v>107627906</v>
      </c>
      <c r="F505" s="73">
        <v>600139875</v>
      </c>
      <c r="G505" s="81" t="s">
        <v>369</v>
      </c>
      <c r="H505" s="82" t="s">
        <v>59</v>
      </c>
      <c r="I505" s="82" t="s">
        <v>60</v>
      </c>
      <c r="J505" s="82" t="s">
        <v>60</v>
      </c>
      <c r="K505" s="81" t="s">
        <v>369</v>
      </c>
      <c r="L505" s="757">
        <v>250000</v>
      </c>
      <c r="M505" s="82">
        <v>212500</v>
      </c>
      <c r="N505" s="612">
        <v>44927</v>
      </c>
      <c r="O505" s="758">
        <v>45261</v>
      </c>
      <c r="P505" s="82"/>
      <c r="Q505" s="82"/>
      <c r="R505" s="82" t="s">
        <v>49</v>
      </c>
      <c r="S505" s="75"/>
    </row>
    <row r="506" spans="1:19" ht="30.75" thickBot="1" x14ac:dyDescent="0.3">
      <c r="A506" s="605">
        <v>12</v>
      </c>
      <c r="B506" s="606" t="s">
        <v>360</v>
      </c>
      <c r="C506" s="610" t="s">
        <v>330</v>
      </c>
      <c r="D506" s="608">
        <v>61989924</v>
      </c>
      <c r="E506" s="608">
        <v>107627906</v>
      </c>
      <c r="F506" s="687">
        <v>600139875</v>
      </c>
      <c r="G506" s="610" t="s">
        <v>701</v>
      </c>
      <c r="H506" s="607" t="s">
        <v>59</v>
      </c>
      <c r="I506" s="607" t="s">
        <v>60</v>
      </c>
      <c r="J506" s="607" t="s">
        <v>60</v>
      </c>
      <c r="K506" s="610" t="s">
        <v>702</v>
      </c>
      <c r="L506" s="759">
        <v>150000</v>
      </c>
      <c r="M506" s="288">
        <f>L506*0.85</f>
        <v>127500</v>
      </c>
      <c r="N506" s="612">
        <v>44927</v>
      </c>
      <c r="O506" s="612">
        <v>45261</v>
      </c>
      <c r="P506" s="607"/>
      <c r="Q506" s="607"/>
      <c r="R506" s="607" t="s">
        <v>49</v>
      </c>
      <c r="S506" s="760"/>
    </row>
    <row r="508" spans="1:19" s="894" customFormat="1" ht="16.5" thickBot="1" x14ac:dyDescent="0.3">
      <c r="A508" s="894" t="s">
        <v>596</v>
      </c>
    </row>
    <row r="509" spans="1:19" ht="15" customHeight="1" thickBot="1" x14ac:dyDescent="0.35">
      <c r="A509" s="1043" t="s">
        <v>747</v>
      </c>
      <c r="B509" s="1044"/>
      <c r="C509" s="1044"/>
      <c r="D509" s="1044"/>
      <c r="E509" s="1044"/>
      <c r="F509" s="1044"/>
      <c r="G509" s="1044"/>
      <c r="H509" s="1044"/>
      <c r="I509" s="1044"/>
      <c r="J509" s="1044"/>
      <c r="K509" s="1044"/>
      <c r="L509" s="1044"/>
      <c r="M509" s="1044"/>
      <c r="N509" s="1044"/>
      <c r="O509" s="1044"/>
      <c r="P509" s="1044"/>
      <c r="Q509" s="1044"/>
      <c r="R509" s="1044"/>
      <c r="S509" s="1045"/>
    </row>
    <row r="510" spans="1:19" x14ac:dyDescent="0.25">
      <c r="A510" s="895" t="s">
        <v>0</v>
      </c>
      <c r="B510" s="897" t="s">
        <v>1</v>
      </c>
      <c r="C510" s="898"/>
      <c r="D510" s="898"/>
      <c r="E510" s="898"/>
      <c r="F510" s="899"/>
      <c r="G510" s="895" t="s">
        <v>2</v>
      </c>
      <c r="H510" s="895" t="s">
        <v>3</v>
      </c>
      <c r="I510" s="900" t="s">
        <v>45</v>
      </c>
      <c r="J510" s="895" t="s">
        <v>4</v>
      </c>
      <c r="K510" s="895" t="s">
        <v>5</v>
      </c>
      <c r="L510" s="902" t="s">
        <v>6</v>
      </c>
      <c r="M510" s="903"/>
      <c r="N510" s="904" t="s">
        <v>7</v>
      </c>
      <c r="O510" s="905"/>
      <c r="P510" s="897" t="s">
        <v>8</v>
      </c>
      <c r="Q510" s="899"/>
      <c r="R510" s="904" t="s">
        <v>9</v>
      </c>
      <c r="S510" s="905"/>
    </row>
    <row r="511" spans="1:19" ht="102.75" thickBot="1" x14ac:dyDescent="0.3">
      <c r="A511" s="896"/>
      <c r="B511" s="229" t="s">
        <v>10</v>
      </c>
      <c r="C511" s="230" t="s">
        <v>11</v>
      </c>
      <c r="D511" s="230" t="s">
        <v>12</v>
      </c>
      <c r="E511" s="230" t="s">
        <v>13</v>
      </c>
      <c r="F511" s="233" t="s">
        <v>14</v>
      </c>
      <c r="G511" s="896"/>
      <c r="H511" s="896"/>
      <c r="I511" s="901"/>
      <c r="J511" s="896"/>
      <c r="K511" s="896"/>
      <c r="L511" s="6" t="s">
        <v>15</v>
      </c>
      <c r="M511" s="7" t="s">
        <v>16</v>
      </c>
      <c r="N511" s="252" t="s">
        <v>17</v>
      </c>
      <c r="O511" s="253" t="s">
        <v>18</v>
      </c>
      <c r="P511" s="252" t="s">
        <v>19</v>
      </c>
      <c r="Q511" s="198" t="s">
        <v>20</v>
      </c>
      <c r="R511" s="232" t="s">
        <v>21</v>
      </c>
      <c r="S511" s="253" t="s">
        <v>22</v>
      </c>
    </row>
    <row r="512" spans="1:19" ht="45" x14ac:dyDescent="0.25">
      <c r="A512" s="103">
        <v>1</v>
      </c>
      <c r="B512" s="104" t="s">
        <v>370</v>
      </c>
      <c r="C512" s="212" t="s">
        <v>330</v>
      </c>
      <c r="D512" s="106">
        <v>7280238</v>
      </c>
      <c r="E512" s="106">
        <v>181098644</v>
      </c>
      <c r="F512" s="107">
        <v>691012628</v>
      </c>
      <c r="G512" s="108" t="s">
        <v>371</v>
      </c>
      <c r="H512" s="109" t="s">
        <v>59</v>
      </c>
      <c r="I512" s="109" t="s">
        <v>60</v>
      </c>
      <c r="J512" s="109" t="s">
        <v>60</v>
      </c>
      <c r="K512" s="108" t="s">
        <v>371</v>
      </c>
      <c r="L512" s="596">
        <v>2250000</v>
      </c>
      <c r="M512" s="597">
        <v>1912500</v>
      </c>
      <c r="N512" s="598">
        <v>44927</v>
      </c>
      <c r="O512" s="113">
        <v>45261</v>
      </c>
      <c r="P512" s="43"/>
      <c r="Q512" s="44"/>
      <c r="R512" s="109" t="s">
        <v>49</v>
      </c>
      <c r="S512" s="109"/>
    </row>
    <row r="513" spans="1:26" ht="45" x14ac:dyDescent="0.25">
      <c r="A513" s="18">
        <v>2</v>
      </c>
      <c r="B513" s="19" t="s">
        <v>370</v>
      </c>
      <c r="C513" s="20" t="s">
        <v>330</v>
      </c>
      <c r="D513" s="21">
        <v>7280238</v>
      </c>
      <c r="E513" s="21">
        <v>181098644</v>
      </c>
      <c r="F513" s="22">
        <v>691012628</v>
      </c>
      <c r="G513" s="23" t="s">
        <v>372</v>
      </c>
      <c r="H513" s="24" t="s">
        <v>59</v>
      </c>
      <c r="I513" s="24" t="s">
        <v>60</v>
      </c>
      <c r="J513" s="24" t="s">
        <v>60</v>
      </c>
      <c r="K513" s="23" t="s">
        <v>372</v>
      </c>
      <c r="L513" s="61">
        <v>400000</v>
      </c>
      <c r="M513" s="62">
        <v>340000</v>
      </c>
      <c r="N513" s="281">
        <v>44927</v>
      </c>
      <c r="O513" s="117">
        <v>45261</v>
      </c>
      <c r="P513" s="303"/>
      <c r="Q513" s="195"/>
      <c r="R513" s="24" t="s">
        <v>49</v>
      </c>
      <c r="S513" s="24"/>
    </row>
    <row r="514" spans="1:26" ht="45" x14ac:dyDescent="0.25">
      <c r="A514" s="18">
        <v>3</v>
      </c>
      <c r="B514" s="19" t="s">
        <v>370</v>
      </c>
      <c r="C514" s="20" t="s">
        <v>330</v>
      </c>
      <c r="D514" s="21">
        <v>7280238</v>
      </c>
      <c r="E514" s="21">
        <v>181098644</v>
      </c>
      <c r="F514" s="22">
        <v>691012628</v>
      </c>
      <c r="G514" s="23" t="s">
        <v>373</v>
      </c>
      <c r="H514" s="24" t="s">
        <v>59</v>
      </c>
      <c r="I514" s="24" t="s">
        <v>60</v>
      </c>
      <c r="J514" s="24" t="s">
        <v>60</v>
      </c>
      <c r="K514" s="23" t="s">
        <v>373</v>
      </c>
      <c r="L514" s="279">
        <v>55000000</v>
      </c>
      <c r="M514" s="280">
        <v>46750000</v>
      </c>
      <c r="N514" s="281">
        <v>44927</v>
      </c>
      <c r="O514" s="282">
        <v>45627</v>
      </c>
      <c r="P514" s="303" t="s">
        <v>61</v>
      </c>
      <c r="Q514" s="195" t="s">
        <v>61</v>
      </c>
      <c r="R514" s="24" t="s">
        <v>49</v>
      </c>
      <c r="S514" s="24"/>
    </row>
    <row r="515" spans="1:26" ht="30" x14ac:dyDescent="0.25">
      <c r="A515" s="18">
        <v>4</v>
      </c>
      <c r="B515" s="19" t="s">
        <v>370</v>
      </c>
      <c r="C515" s="20" t="s">
        <v>330</v>
      </c>
      <c r="D515" s="21">
        <v>7280238</v>
      </c>
      <c r="E515" s="21">
        <v>181098644</v>
      </c>
      <c r="F515" s="22">
        <v>691012628</v>
      </c>
      <c r="G515" s="23" t="s">
        <v>374</v>
      </c>
      <c r="H515" s="24" t="s">
        <v>59</v>
      </c>
      <c r="I515" s="24" t="s">
        <v>60</v>
      </c>
      <c r="J515" s="24" t="s">
        <v>60</v>
      </c>
      <c r="K515" s="23" t="s">
        <v>374</v>
      </c>
      <c r="L515" s="61">
        <v>2000000</v>
      </c>
      <c r="M515" s="62">
        <v>1700000</v>
      </c>
      <c r="N515" s="281">
        <v>44927</v>
      </c>
      <c r="O515" s="117">
        <v>45261</v>
      </c>
      <c r="P515" s="303"/>
      <c r="Q515" s="195"/>
      <c r="R515" s="24" t="s">
        <v>49</v>
      </c>
      <c r="S515" s="24"/>
    </row>
    <row r="516" spans="1:26" ht="30" x14ac:dyDescent="0.25">
      <c r="A516" s="18">
        <v>5</v>
      </c>
      <c r="B516" s="19" t="s">
        <v>370</v>
      </c>
      <c r="C516" s="20" t="s">
        <v>330</v>
      </c>
      <c r="D516" s="21">
        <v>7280238</v>
      </c>
      <c r="E516" s="21">
        <v>181098644</v>
      </c>
      <c r="F516" s="22">
        <v>691012628</v>
      </c>
      <c r="G516" s="23" t="s">
        <v>375</v>
      </c>
      <c r="H516" s="24" t="s">
        <v>59</v>
      </c>
      <c r="I516" s="24" t="s">
        <v>60</v>
      </c>
      <c r="J516" s="24" t="s">
        <v>60</v>
      </c>
      <c r="K516" s="23" t="s">
        <v>375</v>
      </c>
      <c r="L516" s="61">
        <v>3000000</v>
      </c>
      <c r="M516" s="62">
        <v>2550000</v>
      </c>
      <c r="N516" s="281">
        <v>44927</v>
      </c>
      <c r="O516" s="282">
        <v>45261</v>
      </c>
      <c r="P516" s="303"/>
      <c r="Q516" s="195" t="s">
        <v>61</v>
      </c>
      <c r="R516" s="24" t="s">
        <v>49</v>
      </c>
      <c r="S516" s="24"/>
    </row>
    <row r="517" spans="1:26" ht="30.75" thickBot="1" x14ac:dyDescent="0.3">
      <c r="A517" s="37">
        <v>6</v>
      </c>
      <c r="B517" s="85" t="s">
        <v>370</v>
      </c>
      <c r="C517" s="81" t="s">
        <v>330</v>
      </c>
      <c r="D517" s="72">
        <v>7280238</v>
      </c>
      <c r="E517" s="72">
        <v>181098644</v>
      </c>
      <c r="F517" s="73">
        <v>691012628</v>
      </c>
      <c r="G517" s="38" t="s">
        <v>376</v>
      </c>
      <c r="H517" s="80" t="s">
        <v>59</v>
      </c>
      <c r="I517" s="80" t="s">
        <v>60</v>
      </c>
      <c r="J517" s="80" t="s">
        <v>60</v>
      </c>
      <c r="K517" s="38" t="s">
        <v>376</v>
      </c>
      <c r="L517" s="191">
        <v>1000000</v>
      </c>
      <c r="M517" s="68">
        <v>850000</v>
      </c>
      <c r="N517" s="281">
        <v>44927</v>
      </c>
      <c r="O517" s="282">
        <v>45261</v>
      </c>
      <c r="P517" s="127"/>
      <c r="Q517" s="128" t="s">
        <v>61</v>
      </c>
      <c r="R517" s="80" t="s">
        <v>49</v>
      </c>
      <c r="S517" s="80"/>
    </row>
    <row r="519" spans="1:26" s="894" customFormat="1" ht="16.5" thickBot="1" x14ac:dyDescent="0.3">
      <c r="A519" s="894" t="s">
        <v>597</v>
      </c>
    </row>
    <row r="520" spans="1:26" ht="15.75" customHeight="1" thickBot="1" x14ac:dyDescent="0.3">
      <c r="A520" s="934" t="s">
        <v>0</v>
      </c>
      <c r="B520" s="937" t="s">
        <v>1</v>
      </c>
      <c r="C520" s="938"/>
      <c r="D520" s="938"/>
      <c r="E520" s="938"/>
      <c r="F520" s="939"/>
      <c r="G520" s="940" t="s">
        <v>2</v>
      </c>
      <c r="H520" s="943" t="s">
        <v>23</v>
      </c>
      <c r="I520" s="946" t="s">
        <v>45</v>
      </c>
      <c r="J520" s="943" t="s">
        <v>4</v>
      </c>
      <c r="K520" s="949" t="s">
        <v>5</v>
      </c>
      <c r="L520" s="952" t="s">
        <v>24</v>
      </c>
      <c r="M520" s="953"/>
      <c r="N520" s="954" t="s">
        <v>7</v>
      </c>
      <c r="O520" s="955"/>
      <c r="P520" s="937" t="s">
        <v>25</v>
      </c>
      <c r="Q520" s="938"/>
      <c r="R520" s="938"/>
      <c r="S520" s="938"/>
      <c r="T520" s="938"/>
      <c r="U520" s="938"/>
      <c r="V520" s="938"/>
      <c r="W520" s="956"/>
      <c r="X520" s="956"/>
      <c r="Y520" s="904" t="s">
        <v>9</v>
      </c>
      <c r="Z520" s="905"/>
    </row>
    <row r="521" spans="1:26" ht="15" customHeight="1" x14ac:dyDescent="0.25">
      <c r="A521" s="935"/>
      <c r="B521" s="940" t="s">
        <v>10</v>
      </c>
      <c r="C521" s="957" t="s">
        <v>11</v>
      </c>
      <c r="D521" s="957" t="s">
        <v>12</v>
      </c>
      <c r="E521" s="957" t="s">
        <v>13</v>
      </c>
      <c r="F521" s="926" t="s">
        <v>14</v>
      </c>
      <c r="G521" s="941"/>
      <c r="H521" s="944"/>
      <c r="I521" s="947"/>
      <c r="J521" s="944"/>
      <c r="K521" s="950"/>
      <c r="L521" s="928" t="s">
        <v>15</v>
      </c>
      <c r="M521" s="930" t="s">
        <v>26</v>
      </c>
      <c r="N521" s="932" t="s">
        <v>17</v>
      </c>
      <c r="O521" s="933" t="s">
        <v>18</v>
      </c>
      <c r="P521" s="965" t="s">
        <v>27</v>
      </c>
      <c r="Q521" s="966"/>
      <c r="R521" s="966"/>
      <c r="S521" s="949"/>
      <c r="T521" s="922" t="s">
        <v>28</v>
      </c>
      <c r="U521" s="924" t="s">
        <v>47</v>
      </c>
      <c r="V521" s="924" t="s">
        <v>48</v>
      </c>
      <c r="W521" s="922" t="s">
        <v>29</v>
      </c>
      <c r="X521" s="959" t="s">
        <v>46</v>
      </c>
      <c r="Y521" s="961" t="s">
        <v>21</v>
      </c>
      <c r="Z521" s="963" t="s">
        <v>22</v>
      </c>
    </row>
    <row r="522" spans="1:26" ht="56.25" thickBot="1" x14ac:dyDescent="0.3">
      <c r="A522" s="936"/>
      <c r="B522" s="942"/>
      <c r="C522" s="958"/>
      <c r="D522" s="958"/>
      <c r="E522" s="958"/>
      <c r="F522" s="927"/>
      <c r="G522" s="942"/>
      <c r="H522" s="945"/>
      <c r="I522" s="948"/>
      <c r="J522" s="945"/>
      <c r="K522" s="951"/>
      <c r="L522" s="929"/>
      <c r="M522" s="931"/>
      <c r="N522" s="929"/>
      <c r="O522" s="931"/>
      <c r="P522" s="3" t="s">
        <v>43</v>
      </c>
      <c r="Q522" s="4" t="s">
        <v>30</v>
      </c>
      <c r="R522" s="4" t="s">
        <v>31</v>
      </c>
      <c r="S522" s="5" t="s">
        <v>32</v>
      </c>
      <c r="T522" s="923"/>
      <c r="U522" s="925"/>
      <c r="V522" s="925"/>
      <c r="W522" s="923"/>
      <c r="X522" s="960"/>
      <c r="Y522" s="962"/>
      <c r="Z522" s="964"/>
    </row>
    <row r="523" spans="1:26" ht="30" x14ac:dyDescent="0.25">
      <c r="A523" s="60">
        <v>1</v>
      </c>
      <c r="B523" s="744" t="s">
        <v>329</v>
      </c>
      <c r="C523" s="761" t="s">
        <v>330</v>
      </c>
      <c r="D523" s="58">
        <v>61989991</v>
      </c>
      <c r="E523" s="58">
        <v>102320667</v>
      </c>
      <c r="F523" s="59">
        <v>600140784</v>
      </c>
      <c r="G523" s="747" t="s">
        <v>331</v>
      </c>
      <c r="H523" s="55" t="s">
        <v>59</v>
      </c>
      <c r="I523" s="55" t="s">
        <v>60</v>
      </c>
      <c r="J523" s="55" t="s">
        <v>60</v>
      </c>
      <c r="K523" s="747" t="s">
        <v>331</v>
      </c>
      <c r="L523" s="56">
        <v>1200000</v>
      </c>
      <c r="M523" s="26">
        <f t="shared" ref="M523:M543" si="6">L523*0.85</f>
        <v>1020000</v>
      </c>
      <c r="N523" s="601">
        <v>44562</v>
      </c>
      <c r="O523" s="602">
        <v>45261</v>
      </c>
      <c r="P523" s="57" t="s">
        <v>61</v>
      </c>
      <c r="Q523" s="58" t="s">
        <v>61</v>
      </c>
      <c r="R523" s="58"/>
      <c r="S523" s="59" t="s">
        <v>61</v>
      </c>
      <c r="T523" s="60"/>
      <c r="U523" s="60"/>
      <c r="V523" s="60"/>
      <c r="W523" s="60"/>
      <c r="X523" s="60"/>
      <c r="Y523" s="762" t="s">
        <v>50</v>
      </c>
      <c r="Z523" s="299"/>
    </row>
    <row r="524" spans="1:26" ht="45" x14ac:dyDescent="0.25">
      <c r="A524" s="60">
        <v>2</v>
      </c>
      <c r="B524" s="744" t="s">
        <v>329</v>
      </c>
      <c r="C524" s="761" t="s">
        <v>330</v>
      </c>
      <c r="D524" s="58">
        <v>61989991</v>
      </c>
      <c r="E524" s="58">
        <v>102320667</v>
      </c>
      <c r="F524" s="59">
        <v>600140784</v>
      </c>
      <c r="G524" s="747" t="s">
        <v>332</v>
      </c>
      <c r="H524" s="55" t="s">
        <v>59</v>
      </c>
      <c r="I524" s="55" t="s">
        <v>60</v>
      </c>
      <c r="J524" s="55" t="s">
        <v>60</v>
      </c>
      <c r="K524" s="747" t="s">
        <v>332</v>
      </c>
      <c r="L524" s="748">
        <v>9000000</v>
      </c>
      <c r="M524" s="519">
        <f t="shared" si="6"/>
        <v>7650000</v>
      </c>
      <c r="N524" s="601">
        <v>44562</v>
      </c>
      <c r="O524" s="602">
        <v>45261</v>
      </c>
      <c r="P524" s="57" t="s">
        <v>61</v>
      </c>
      <c r="Q524" s="58" t="s">
        <v>61</v>
      </c>
      <c r="R524" s="58"/>
      <c r="S524" s="59" t="s">
        <v>61</v>
      </c>
      <c r="T524" s="60"/>
      <c r="U524" s="60"/>
      <c r="V524" s="60"/>
      <c r="W524" s="60"/>
      <c r="X524" s="60"/>
      <c r="Y524" s="763" t="s">
        <v>49</v>
      </c>
      <c r="Z524" s="299"/>
    </row>
    <row r="525" spans="1:26" ht="60" x14ac:dyDescent="0.25">
      <c r="A525" s="60">
        <v>3</v>
      </c>
      <c r="B525" s="744" t="s">
        <v>329</v>
      </c>
      <c r="C525" s="761" t="s">
        <v>330</v>
      </c>
      <c r="D525" s="58">
        <v>61989991</v>
      </c>
      <c r="E525" s="58">
        <v>102320667</v>
      </c>
      <c r="F525" s="59">
        <v>600140784</v>
      </c>
      <c r="G525" s="747" t="s">
        <v>333</v>
      </c>
      <c r="H525" s="55" t="s">
        <v>59</v>
      </c>
      <c r="I525" s="55" t="s">
        <v>60</v>
      </c>
      <c r="J525" s="55" t="s">
        <v>60</v>
      </c>
      <c r="K525" s="747" t="s">
        <v>333</v>
      </c>
      <c r="L525" s="748">
        <v>3000000</v>
      </c>
      <c r="M525" s="519">
        <f t="shared" si="6"/>
        <v>2550000</v>
      </c>
      <c r="N525" s="601">
        <v>44562</v>
      </c>
      <c r="O525" s="602">
        <v>45261</v>
      </c>
      <c r="P525" s="57"/>
      <c r="Q525" s="58"/>
      <c r="R525" s="58"/>
      <c r="S525" s="59"/>
      <c r="T525" s="60"/>
      <c r="U525" s="60"/>
      <c r="V525" s="60"/>
      <c r="W525" s="60"/>
      <c r="X525" s="60"/>
      <c r="Y525" s="763" t="s">
        <v>53</v>
      </c>
      <c r="Z525" s="299"/>
    </row>
    <row r="526" spans="1:26" ht="30" x14ac:dyDescent="0.25">
      <c r="A526" s="60">
        <v>4</v>
      </c>
      <c r="B526" s="744" t="s">
        <v>329</v>
      </c>
      <c r="C526" s="761" t="s">
        <v>330</v>
      </c>
      <c r="D526" s="58">
        <v>61989991</v>
      </c>
      <c r="E526" s="58">
        <v>102320667</v>
      </c>
      <c r="F526" s="59">
        <v>600140784</v>
      </c>
      <c r="G526" s="747" t="s">
        <v>334</v>
      </c>
      <c r="H526" s="55" t="s">
        <v>59</v>
      </c>
      <c r="I526" s="55" t="s">
        <v>60</v>
      </c>
      <c r="J526" s="55" t="s">
        <v>60</v>
      </c>
      <c r="K526" s="747" t="s">
        <v>334</v>
      </c>
      <c r="L526" s="56">
        <v>2500000</v>
      </c>
      <c r="M526" s="26">
        <f t="shared" si="6"/>
        <v>2125000</v>
      </c>
      <c r="N526" s="601">
        <v>44562</v>
      </c>
      <c r="O526" s="602">
        <v>44896</v>
      </c>
      <c r="P526" s="57"/>
      <c r="Q526" s="58"/>
      <c r="R526" s="58"/>
      <c r="S526" s="59"/>
      <c r="T526" s="60"/>
      <c r="U526" s="60"/>
      <c r="V526" s="60"/>
      <c r="W526" s="60"/>
      <c r="X526" s="60"/>
      <c r="Y526" s="763" t="s">
        <v>49</v>
      </c>
      <c r="Z526" s="299"/>
    </row>
    <row r="527" spans="1:26" ht="30" x14ac:dyDescent="0.25">
      <c r="A527" s="60">
        <v>5</v>
      </c>
      <c r="B527" s="744" t="s">
        <v>329</v>
      </c>
      <c r="C527" s="761" t="s">
        <v>330</v>
      </c>
      <c r="D527" s="58">
        <v>61989991</v>
      </c>
      <c r="E527" s="58">
        <v>102320667</v>
      </c>
      <c r="F527" s="59">
        <v>600140784</v>
      </c>
      <c r="G527" s="747" t="s">
        <v>210</v>
      </c>
      <c r="H527" s="55" t="s">
        <v>59</v>
      </c>
      <c r="I527" s="55" t="s">
        <v>60</v>
      </c>
      <c r="J527" s="55" t="s">
        <v>60</v>
      </c>
      <c r="K527" s="747" t="s">
        <v>210</v>
      </c>
      <c r="L527" s="56">
        <v>400000</v>
      </c>
      <c r="M527" s="26">
        <f t="shared" si="6"/>
        <v>340000</v>
      </c>
      <c r="N527" s="601">
        <v>42736</v>
      </c>
      <c r="O527" s="602">
        <v>43435</v>
      </c>
      <c r="P527" s="57"/>
      <c r="Q527" s="58"/>
      <c r="R527" s="58"/>
      <c r="S527" s="59"/>
      <c r="T527" s="60"/>
      <c r="U527" s="60"/>
      <c r="V527" s="60"/>
      <c r="W527" s="60"/>
      <c r="X527" s="60"/>
      <c r="Y527" s="763" t="s">
        <v>52</v>
      </c>
      <c r="Z527" s="299"/>
    </row>
    <row r="528" spans="1:26" ht="30" x14ac:dyDescent="0.25">
      <c r="A528" s="60">
        <v>6</v>
      </c>
      <c r="B528" s="744" t="s">
        <v>329</v>
      </c>
      <c r="C528" s="761" t="s">
        <v>330</v>
      </c>
      <c r="D528" s="58">
        <v>61989991</v>
      </c>
      <c r="E528" s="58">
        <v>102320667</v>
      </c>
      <c r="F528" s="59">
        <v>600140784</v>
      </c>
      <c r="G528" s="747" t="s">
        <v>335</v>
      </c>
      <c r="H528" s="55" t="s">
        <v>59</v>
      </c>
      <c r="I528" s="55" t="s">
        <v>60</v>
      </c>
      <c r="J528" s="55" t="s">
        <v>60</v>
      </c>
      <c r="K528" s="747" t="s">
        <v>335</v>
      </c>
      <c r="L528" s="56">
        <v>250000</v>
      </c>
      <c r="M528" s="26">
        <f t="shared" si="6"/>
        <v>212500</v>
      </c>
      <c r="N528" s="601">
        <v>44197</v>
      </c>
      <c r="O528" s="602">
        <v>44896</v>
      </c>
      <c r="P528" s="57"/>
      <c r="Q528" s="58"/>
      <c r="R528" s="58"/>
      <c r="S528" s="59"/>
      <c r="T528" s="60"/>
      <c r="U528" s="60"/>
      <c r="V528" s="60"/>
      <c r="W528" s="60"/>
      <c r="X528" s="60"/>
      <c r="Y528" s="763" t="s">
        <v>50</v>
      </c>
      <c r="Z528" s="299"/>
    </row>
    <row r="529" spans="1:26" ht="30" x14ac:dyDescent="0.25">
      <c r="A529" s="60">
        <v>7</v>
      </c>
      <c r="B529" s="744" t="s">
        <v>329</v>
      </c>
      <c r="C529" s="761" t="s">
        <v>330</v>
      </c>
      <c r="D529" s="58">
        <v>61989991</v>
      </c>
      <c r="E529" s="58">
        <v>102320667</v>
      </c>
      <c r="F529" s="59">
        <v>600140784</v>
      </c>
      <c r="G529" s="747" t="s">
        <v>336</v>
      </c>
      <c r="H529" s="55" t="s">
        <v>59</v>
      </c>
      <c r="I529" s="55" t="s">
        <v>60</v>
      </c>
      <c r="J529" s="55" t="s">
        <v>60</v>
      </c>
      <c r="K529" s="747" t="s">
        <v>336</v>
      </c>
      <c r="L529" s="748">
        <v>400000</v>
      </c>
      <c r="M529" s="519">
        <f t="shared" si="6"/>
        <v>340000</v>
      </c>
      <c r="N529" s="601">
        <v>44197</v>
      </c>
      <c r="O529" s="602">
        <v>44896</v>
      </c>
      <c r="P529" s="57"/>
      <c r="Q529" s="58"/>
      <c r="R529" s="58"/>
      <c r="S529" s="59"/>
      <c r="T529" s="60"/>
      <c r="U529" s="60"/>
      <c r="V529" s="60"/>
      <c r="W529" s="60"/>
      <c r="X529" s="60"/>
      <c r="Y529" s="763" t="s">
        <v>53</v>
      </c>
      <c r="Z529" s="299"/>
    </row>
    <row r="530" spans="1:26" ht="30" x14ac:dyDescent="0.25">
      <c r="A530" s="60">
        <v>8</v>
      </c>
      <c r="B530" s="744" t="s">
        <v>329</v>
      </c>
      <c r="C530" s="761" t="s">
        <v>330</v>
      </c>
      <c r="D530" s="58">
        <v>61989991</v>
      </c>
      <c r="E530" s="58">
        <v>102320667</v>
      </c>
      <c r="F530" s="59">
        <v>600140784</v>
      </c>
      <c r="G530" s="747" t="s">
        <v>337</v>
      </c>
      <c r="H530" s="55" t="s">
        <v>59</v>
      </c>
      <c r="I530" s="55" t="s">
        <v>60</v>
      </c>
      <c r="J530" s="55" t="s">
        <v>60</v>
      </c>
      <c r="K530" s="747" t="s">
        <v>337</v>
      </c>
      <c r="L530" s="748">
        <v>5500000</v>
      </c>
      <c r="M530" s="519">
        <f t="shared" si="6"/>
        <v>4675000</v>
      </c>
      <c r="N530" s="601">
        <v>44562</v>
      </c>
      <c r="O530" s="602">
        <v>45261</v>
      </c>
      <c r="P530" s="57"/>
      <c r="Q530" s="58"/>
      <c r="R530" s="58"/>
      <c r="S530" s="59"/>
      <c r="T530" s="60"/>
      <c r="U530" s="60"/>
      <c r="V530" s="60"/>
      <c r="W530" s="60" t="s">
        <v>61</v>
      </c>
      <c r="X530" s="60"/>
      <c r="Y530" s="763" t="s">
        <v>53</v>
      </c>
      <c r="Z530" s="299"/>
    </row>
    <row r="531" spans="1:26" ht="30" x14ac:dyDescent="0.25">
      <c r="A531" s="60">
        <v>9</v>
      </c>
      <c r="B531" s="744" t="s">
        <v>329</v>
      </c>
      <c r="C531" s="761" t="s">
        <v>330</v>
      </c>
      <c r="D531" s="58">
        <v>61989991</v>
      </c>
      <c r="E531" s="58">
        <v>102320667</v>
      </c>
      <c r="F531" s="59">
        <v>600140784</v>
      </c>
      <c r="G531" s="747" t="s">
        <v>338</v>
      </c>
      <c r="H531" s="55" t="s">
        <v>59</v>
      </c>
      <c r="I531" s="55" t="s">
        <v>60</v>
      </c>
      <c r="J531" s="55" t="s">
        <v>60</v>
      </c>
      <c r="K531" s="747" t="s">
        <v>338</v>
      </c>
      <c r="L531" s="748">
        <v>4000000</v>
      </c>
      <c r="M531" s="519">
        <f t="shared" si="6"/>
        <v>3400000</v>
      </c>
      <c r="N531" s="601">
        <v>44562</v>
      </c>
      <c r="O531" s="602">
        <v>44896</v>
      </c>
      <c r="P531" s="57"/>
      <c r="Q531" s="58"/>
      <c r="R531" s="58"/>
      <c r="S531" s="59"/>
      <c r="T531" s="60"/>
      <c r="U531" s="60"/>
      <c r="V531" s="60"/>
      <c r="W531" s="60"/>
      <c r="X531" s="60"/>
      <c r="Y531" s="763" t="s">
        <v>49</v>
      </c>
      <c r="Z531" s="299"/>
    </row>
    <row r="532" spans="1:26" ht="30" x14ac:dyDescent="0.25">
      <c r="A532" s="60">
        <v>10</v>
      </c>
      <c r="B532" s="744" t="s">
        <v>329</v>
      </c>
      <c r="C532" s="761" t="s">
        <v>330</v>
      </c>
      <c r="D532" s="58">
        <v>61989991</v>
      </c>
      <c r="E532" s="58">
        <v>102320667</v>
      </c>
      <c r="F532" s="59">
        <v>600140784</v>
      </c>
      <c r="G532" s="747" t="s">
        <v>339</v>
      </c>
      <c r="H532" s="55" t="s">
        <v>59</v>
      </c>
      <c r="I532" s="55" t="s">
        <v>60</v>
      </c>
      <c r="J532" s="55" t="s">
        <v>60</v>
      </c>
      <c r="K532" s="747" t="s">
        <v>340</v>
      </c>
      <c r="L532" s="748">
        <v>1500000</v>
      </c>
      <c r="M532" s="519">
        <f t="shared" si="6"/>
        <v>1275000</v>
      </c>
      <c r="N532" s="601">
        <v>44562</v>
      </c>
      <c r="O532" s="602">
        <v>45261</v>
      </c>
      <c r="P532" s="57"/>
      <c r="Q532" s="58"/>
      <c r="R532" s="58"/>
      <c r="S532" s="59"/>
      <c r="T532" s="60"/>
      <c r="U532" s="60"/>
      <c r="V532" s="60"/>
      <c r="W532" s="60"/>
      <c r="X532" s="60"/>
      <c r="Y532" s="763" t="s">
        <v>49</v>
      </c>
      <c r="Z532" s="299"/>
    </row>
    <row r="533" spans="1:26" ht="30" x14ac:dyDescent="0.25">
      <c r="A533" s="60">
        <v>11</v>
      </c>
      <c r="B533" s="19" t="s">
        <v>329</v>
      </c>
      <c r="C533" s="761" t="s">
        <v>330</v>
      </c>
      <c r="D533" s="21">
        <v>61989991</v>
      </c>
      <c r="E533" s="21">
        <v>102320667</v>
      </c>
      <c r="F533" s="22">
        <v>600140784</v>
      </c>
      <c r="G533" s="23" t="s">
        <v>341</v>
      </c>
      <c r="H533" s="24" t="s">
        <v>59</v>
      </c>
      <c r="I533" s="24" t="s">
        <v>60</v>
      </c>
      <c r="J533" s="24" t="s">
        <v>60</v>
      </c>
      <c r="K533" s="23" t="s">
        <v>341</v>
      </c>
      <c r="L533" s="61">
        <v>400000</v>
      </c>
      <c r="M533" s="62">
        <f t="shared" si="6"/>
        <v>340000</v>
      </c>
      <c r="N533" s="601">
        <v>44562</v>
      </c>
      <c r="O533" s="602">
        <v>44896</v>
      </c>
      <c r="P533" s="57"/>
      <c r="Q533" s="58"/>
      <c r="R533" s="58"/>
      <c r="S533" s="59"/>
      <c r="T533" s="60"/>
      <c r="U533" s="60"/>
      <c r="V533" s="60"/>
      <c r="W533" s="60"/>
      <c r="X533" s="60"/>
      <c r="Y533" s="763" t="s">
        <v>49</v>
      </c>
      <c r="Z533" s="299"/>
    </row>
    <row r="534" spans="1:26" ht="45" x14ac:dyDescent="0.25">
      <c r="A534" s="60">
        <v>12</v>
      </c>
      <c r="B534" s="19" t="s">
        <v>329</v>
      </c>
      <c r="C534" s="761" t="s">
        <v>330</v>
      </c>
      <c r="D534" s="21">
        <v>61989991</v>
      </c>
      <c r="E534" s="21">
        <v>102320667</v>
      </c>
      <c r="F534" s="22">
        <v>600140784</v>
      </c>
      <c r="G534" s="23" t="s">
        <v>342</v>
      </c>
      <c r="H534" s="24" t="s">
        <v>59</v>
      </c>
      <c r="I534" s="24" t="s">
        <v>60</v>
      </c>
      <c r="J534" s="24" t="s">
        <v>60</v>
      </c>
      <c r="K534" s="23" t="s">
        <v>342</v>
      </c>
      <c r="L534" s="61">
        <v>350000</v>
      </c>
      <c r="M534" s="62">
        <f t="shared" si="6"/>
        <v>297500</v>
      </c>
      <c r="N534" s="601">
        <v>44562</v>
      </c>
      <c r="O534" s="602">
        <v>45261</v>
      </c>
      <c r="P534" s="57"/>
      <c r="Q534" s="58"/>
      <c r="R534" s="58" t="s">
        <v>61</v>
      </c>
      <c r="S534" s="59"/>
      <c r="T534" s="60"/>
      <c r="U534" s="60"/>
      <c r="V534" s="60"/>
      <c r="W534" s="60"/>
      <c r="X534" s="60"/>
      <c r="Y534" s="763" t="s">
        <v>53</v>
      </c>
      <c r="Z534" s="299"/>
    </row>
    <row r="535" spans="1:26" ht="30" x14ac:dyDescent="0.25">
      <c r="A535" s="60">
        <v>13</v>
      </c>
      <c r="B535" s="19" t="s">
        <v>329</v>
      </c>
      <c r="C535" s="761" t="s">
        <v>330</v>
      </c>
      <c r="D535" s="83">
        <v>61989991</v>
      </c>
      <c r="E535" s="83">
        <v>102320667</v>
      </c>
      <c r="F535" s="32">
        <v>600140784</v>
      </c>
      <c r="G535" s="30" t="s">
        <v>343</v>
      </c>
      <c r="H535" s="33" t="s">
        <v>59</v>
      </c>
      <c r="I535" s="33" t="s">
        <v>60</v>
      </c>
      <c r="J535" s="33" t="s">
        <v>60</v>
      </c>
      <c r="K535" s="30" t="s">
        <v>343</v>
      </c>
      <c r="L535" s="756">
        <v>2500000</v>
      </c>
      <c r="M535" s="625">
        <f t="shared" si="6"/>
        <v>2125000</v>
      </c>
      <c r="N535" s="601">
        <v>44562</v>
      </c>
      <c r="O535" s="602">
        <v>45261</v>
      </c>
      <c r="P535" s="31"/>
      <c r="Q535" s="83"/>
      <c r="R535" s="83" t="s">
        <v>61</v>
      </c>
      <c r="S535" s="32" t="s">
        <v>61</v>
      </c>
      <c r="T535" s="84"/>
      <c r="U535" s="84"/>
      <c r="V535" s="84"/>
      <c r="W535" s="84"/>
      <c r="X535" s="84"/>
      <c r="Y535" s="692"/>
      <c r="Z535" s="625"/>
    </row>
    <row r="536" spans="1:26" ht="30" x14ac:dyDescent="0.25">
      <c r="A536" s="60">
        <v>14</v>
      </c>
      <c r="B536" s="19" t="s">
        <v>329</v>
      </c>
      <c r="C536" s="761" t="s">
        <v>330</v>
      </c>
      <c r="D536" s="21">
        <v>61989991</v>
      </c>
      <c r="E536" s="21">
        <v>102320667</v>
      </c>
      <c r="F536" s="21">
        <v>600140784</v>
      </c>
      <c r="G536" s="20" t="s">
        <v>344</v>
      </c>
      <c r="H536" s="54" t="s">
        <v>59</v>
      </c>
      <c r="I536" s="54" t="s">
        <v>60</v>
      </c>
      <c r="J536" s="54" t="s">
        <v>60</v>
      </c>
      <c r="K536" s="20" t="s">
        <v>344</v>
      </c>
      <c r="L536" s="764">
        <v>1000000</v>
      </c>
      <c r="M536" s="765">
        <f t="shared" si="6"/>
        <v>850000</v>
      </c>
      <c r="N536" s="766">
        <v>44562</v>
      </c>
      <c r="O536" s="766">
        <v>45261</v>
      </c>
      <c r="P536" s="21"/>
      <c r="Q536" s="21"/>
      <c r="R536" s="21"/>
      <c r="S536" s="21"/>
      <c r="T536" s="21"/>
      <c r="U536" s="21"/>
      <c r="V536" s="21" t="s">
        <v>61</v>
      </c>
      <c r="W536" s="21"/>
      <c r="X536" s="21"/>
      <c r="Y536" s="54" t="s">
        <v>53</v>
      </c>
      <c r="Z536" s="36"/>
    </row>
    <row r="537" spans="1:26" ht="30" x14ac:dyDescent="0.25">
      <c r="A537" s="60">
        <v>15</v>
      </c>
      <c r="B537" s="19" t="s">
        <v>329</v>
      </c>
      <c r="C537" s="761" t="s">
        <v>330</v>
      </c>
      <c r="D537" s="21">
        <v>61989991</v>
      </c>
      <c r="E537" s="21">
        <v>102320667</v>
      </c>
      <c r="F537" s="21">
        <v>600140784</v>
      </c>
      <c r="G537" s="20" t="s">
        <v>345</v>
      </c>
      <c r="H537" s="54" t="s">
        <v>59</v>
      </c>
      <c r="I537" s="54" t="s">
        <v>60</v>
      </c>
      <c r="J537" s="54" t="s">
        <v>60</v>
      </c>
      <c r="K537" s="767" t="s">
        <v>703</v>
      </c>
      <c r="L537" s="768">
        <v>1500000</v>
      </c>
      <c r="M537" s="627">
        <f t="shared" si="6"/>
        <v>1275000</v>
      </c>
      <c r="N537" s="766">
        <v>44562</v>
      </c>
      <c r="O537" s="766">
        <v>45261</v>
      </c>
      <c r="P537" s="21"/>
      <c r="Q537" s="21"/>
      <c r="R537" s="21"/>
      <c r="S537" s="21"/>
      <c r="T537" s="21"/>
      <c r="U537" s="21"/>
      <c r="V537" s="21"/>
      <c r="W537" s="21" t="s">
        <v>61</v>
      </c>
      <c r="X537" s="21"/>
      <c r="Y537" s="54" t="s">
        <v>53</v>
      </c>
      <c r="Z537" s="36"/>
    </row>
    <row r="538" spans="1:26" ht="30" x14ac:dyDescent="0.25">
      <c r="A538" s="685">
        <v>16</v>
      </c>
      <c r="B538" s="769" t="s">
        <v>329</v>
      </c>
      <c r="C538" s="628" t="s">
        <v>330</v>
      </c>
      <c r="D538" s="718">
        <v>61989991</v>
      </c>
      <c r="E538" s="718">
        <v>102320667</v>
      </c>
      <c r="F538" s="718">
        <v>600140784</v>
      </c>
      <c r="G538" s="770" t="s">
        <v>704</v>
      </c>
      <c r="H538" s="628" t="s">
        <v>59</v>
      </c>
      <c r="I538" s="628" t="s">
        <v>60</v>
      </c>
      <c r="J538" s="628" t="s">
        <v>60</v>
      </c>
      <c r="K538" s="770" t="s">
        <v>705</v>
      </c>
      <c r="L538" s="771">
        <v>400000</v>
      </c>
      <c r="M538" s="772">
        <f t="shared" si="6"/>
        <v>340000</v>
      </c>
      <c r="N538" s="773">
        <v>44927</v>
      </c>
      <c r="O538" s="773">
        <v>45261</v>
      </c>
      <c r="P538" s="774"/>
      <c r="Q538" s="774"/>
      <c r="R538" s="774"/>
      <c r="S538" s="774"/>
      <c r="T538" s="774"/>
      <c r="U538" s="774"/>
      <c r="V538" s="774"/>
      <c r="W538" s="774"/>
      <c r="X538" s="774"/>
      <c r="Y538" s="775" t="s">
        <v>49</v>
      </c>
      <c r="Z538" s="622"/>
    </row>
    <row r="539" spans="1:26" ht="30" x14ac:dyDescent="0.25">
      <c r="A539" s="685">
        <v>17</v>
      </c>
      <c r="B539" s="769" t="s">
        <v>329</v>
      </c>
      <c r="C539" s="628" t="s">
        <v>330</v>
      </c>
      <c r="D539" s="718">
        <v>61989991</v>
      </c>
      <c r="E539" s="718">
        <v>102320667</v>
      </c>
      <c r="F539" s="718">
        <v>600140784</v>
      </c>
      <c r="G539" s="770" t="s">
        <v>706</v>
      </c>
      <c r="H539" s="628" t="s">
        <v>59</v>
      </c>
      <c r="I539" s="628" t="s">
        <v>60</v>
      </c>
      <c r="J539" s="628" t="s">
        <v>60</v>
      </c>
      <c r="K539" s="770" t="s">
        <v>707</v>
      </c>
      <c r="L539" s="771">
        <v>900000</v>
      </c>
      <c r="M539" s="772">
        <f t="shared" si="6"/>
        <v>765000</v>
      </c>
      <c r="N539" s="773">
        <v>44927</v>
      </c>
      <c r="O539" s="773">
        <v>45627</v>
      </c>
      <c r="P539" s="774"/>
      <c r="Q539" s="774"/>
      <c r="R539" s="774"/>
      <c r="S539" s="774"/>
      <c r="T539" s="774"/>
      <c r="U539" s="774"/>
      <c r="V539" s="774"/>
      <c r="W539" s="774"/>
      <c r="X539" s="774"/>
      <c r="Y539" s="775" t="s">
        <v>49</v>
      </c>
      <c r="Z539" s="622"/>
    </row>
    <row r="540" spans="1:26" ht="30" x14ac:dyDescent="0.25">
      <c r="A540" s="685">
        <v>18</v>
      </c>
      <c r="B540" s="769" t="s">
        <v>329</v>
      </c>
      <c r="C540" s="628" t="s">
        <v>330</v>
      </c>
      <c r="D540" s="718">
        <v>61989991</v>
      </c>
      <c r="E540" s="718">
        <v>102320667</v>
      </c>
      <c r="F540" s="718">
        <v>600140784</v>
      </c>
      <c r="G540" s="770" t="s">
        <v>383</v>
      </c>
      <c r="H540" s="628" t="s">
        <v>59</v>
      </c>
      <c r="I540" s="628" t="s">
        <v>60</v>
      </c>
      <c r="J540" s="628" t="s">
        <v>60</v>
      </c>
      <c r="K540" s="770" t="s">
        <v>383</v>
      </c>
      <c r="L540" s="771">
        <v>1000000</v>
      </c>
      <c r="M540" s="772">
        <f t="shared" si="6"/>
        <v>850000</v>
      </c>
      <c r="N540" s="773">
        <v>44927</v>
      </c>
      <c r="O540" s="773">
        <v>45261</v>
      </c>
      <c r="P540" s="774"/>
      <c r="Q540" s="774"/>
      <c r="R540" s="774"/>
      <c r="S540" s="774"/>
      <c r="T540" s="774"/>
      <c r="U540" s="774"/>
      <c r="V540" s="774"/>
      <c r="W540" s="774"/>
      <c r="X540" s="774"/>
      <c r="Y540" s="775" t="s">
        <v>49</v>
      </c>
      <c r="Z540" s="622"/>
    </row>
    <row r="541" spans="1:26" ht="30" x14ac:dyDescent="0.25">
      <c r="A541" s="776">
        <v>19</v>
      </c>
      <c r="B541" s="769" t="s">
        <v>329</v>
      </c>
      <c r="C541" s="777" t="s">
        <v>330</v>
      </c>
      <c r="D541" s="718">
        <v>61989991</v>
      </c>
      <c r="E541" s="718">
        <v>102320667</v>
      </c>
      <c r="F541" s="718">
        <v>600140784</v>
      </c>
      <c r="G541" s="770" t="s">
        <v>212</v>
      </c>
      <c r="H541" s="628" t="s">
        <v>59</v>
      </c>
      <c r="I541" s="628" t="s">
        <v>60</v>
      </c>
      <c r="J541" s="628" t="s">
        <v>60</v>
      </c>
      <c r="K541" s="770" t="s">
        <v>708</v>
      </c>
      <c r="L541" s="771">
        <v>500000</v>
      </c>
      <c r="M541" s="772">
        <f t="shared" si="6"/>
        <v>425000</v>
      </c>
      <c r="N541" s="773">
        <v>44927</v>
      </c>
      <c r="O541" s="773">
        <v>45261</v>
      </c>
      <c r="P541" s="774"/>
      <c r="Q541" s="774"/>
      <c r="R541" s="774"/>
      <c r="S541" s="774"/>
      <c r="T541" s="774"/>
      <c r="U541" s="774"/>
      <c r="V541" s="774"/>
      <c r="W541" s="774"/>
      <c r="X541" s="774"/>
      <c r="Y541" s="775" t="s">
        <v>49</v>
      </c>
      <c r="Z541" s="622"/>
    </row>
    <row r="542" spans="1:26" ht="30.75" thickBot="1" x14ac:dyDescent="0.3">
      <c r="A542" s="71">
        <v>20</v>
      </c>
      <c r="B542" s="81" t="s">
        <v>329</v>
      </c>
      <c r="C542" s="82" t="s">
        <v>330</v>
      </c>
      <c r="D542" s="72">
        <v>61989991</v>
      </c>
      <c r="E542" s="72">
        <v>102320667</v>
      </c>
      <c r="F542" s="72">
        <v>600140784</v>
      </c>
      <c r="G542" s="81" t="s">
        <v>346</v>
      </c>
      <c r="H542" s="82" t="s">
        <v>59</v>
      </c>
      <c r="I542" s="82" t="s">
        <v>60</v>
      </c>
      <c r="J542" s="82" t="s">
        <v>60</v>
      </c>
      <c r="K542" s="81" t="s">
        <v>346</v>
      </c>
      <c r="L542" s="757">
        <v>250000</v>
      </c>
      <c r="M542" s="778">
        <f t="shared" si="6"/>
        <v>212500</v>
      </c>
      <c r="N542" s="758">
        <v>44896</v>
      </c>
      <c r="O542" s="758">
        <v>45261</v>
      </c>
      <c r="P542" s="82"/>
      <c r="Q542" s="82"/>
      <c r="R542" s="82"/>
      <c r="S542" s="82"/>
      <c r="T542" s="82"/>
      <c r="U542" s="82"/>
      <c r="V542" s="82"/>
      <c r="W542" s="82"/>
      <c r="X542" s="82"/>
      <c r="Y542" s="82" t="s">
        <v>49</v>
      </c>
      <c r="Z542" s="75"/>
    </row>
    <row r="543" spans="1:26" ht="30" x14ac:dyDescent="0.25">
      <c r="A543" s="613">
        <v>21</v>
      </c>
      <c r="B543" s="779" t="s">
        <v>329</v>
      </c>
      <c r="C543" s="780" t="s">
        <v>330</v>
      </c>
      <c r="D543" s="614">
        <v>61989991</v>
      </c>
      <c r="E543" s="614">
        <v>102320667</v>
      </c>
      <c r="F543" s="614">
        <v>600140784</v>
      </c>
      <c r="G543" s="781" t="s">
        <v>709</v>
      </c>
      <c r="H543" s="780" t="s">
        <v>59</v>
      </c>
      <c r="I543" s="780" t="s">
        <v>60</v>
      </c>
      <c r="J543" s="780" t="s">
        <v>60</v>
      </c>
      <c r="K543" s="781" t="s">
        <v>709</v>
      </c>
      <c r="L543" s="782">
        <v>4000000</v>
      </c>
      <c r="M543" s="783">
        <f t="shared" si="6"/>
        <v>3400000</v>
      </c>
      <c r="N543" s="784">
        <v>44927</v>
      </c>
      <c r="O543" s="784">
        <v>45627</v>
      </c>
      <c r="P543" s="614"/>
      <c r="Q543" s="614" t="s">
        <v>61</v>
      </c>
      <c r="R543" s="614" t="s">
        <v>61</v>
      </c>
      <c r="S543" s="614" t="s">
        <v>710</v>
      </c>
      <c r="T543" s="614"/>
      <c r="U543" s="614"/>
      <c r="V543" s="614"/>
      <c r="W543" s="614"/>
      <c r="X543" s="614"/>
      <c r="Y543" s="780" t="s">
        <v>49</v>
      </c>
      <c r="Z543" s="785"/>
    </row>
    <row r="545" spans="1:26" s="894" customFormat="1" ht="16.5" thickBot="1" x14ac:dyDescent="0.3">
      <c r="A545" s="894" t="s">
        <v>598</v>
      </c>
    </row>
    <row r="546" spans="1:26" ht="15.75" customHeight="1" thickBot="1" x14ac:dyDescent="0.3">
      <c r="A546" s="934" t="s">
        <v>0</v>
      </c>
      <c r="B546" s="937" t="s">
        <v>1</v>
      </c>
      <c r="C546" s="938"/>
      <c r="D546" s="938"/>
      <c r="E546" s="938"/>
      <c r="F546" s="939"/>
      <c r="G546" s="940" t="s">
        <v>2</v>
      </c>
      <c r="H546" s="943" t="s">
        <v>23</v>
      </c>
      <c r="I546" s="946" t="s">
        <v>45</v>
      </c>
      <c r="J546" s="943" t="s">
        <v>4</v>
      </c>
      <c r="K546" s="949" t="s">
        <v>5</v>
      </c>
      <c r="L546" s="952" t="s">
        <v>24</v>
      </c>
      <c r="M546" s="953"/>
      <c r="N546" s="954" t="s">
        <v>7</v>
      </c>
      <c r="O546" s="955"/>
      <c r="P546" s="937" t="s">
        <v>25</v>
      </c>
      <c r="Q546" s="938"/>
      <c r="R546" s="938"/>
      <c r="S546" s="938"/>
      <c r="T546" s="938"/>
      <c r="U546" s="938"/>
      <c r="V546" s="938"/>
      <c r="W546" s="956"/>
      <c r="X546" s="956"/>
      <c r="Y546" s="904" t="s">
        <v>9</v>
      </c>
      <c r="Z546" s="905"/>
    </row>
    <row r="547" spans="1:26" ht="15" customHeight="1" x14ac:dyDescent="0.25">
      <c r="A547" s="935"/>
      <c r="B547" s="940" t="s">
        <v>10</v>
      </c>
      <c r="C547" s="957" t="s">
        <v>11</v>
      </c>
      <c r="D547" s="957" t="s">
        <v>12</v>
      </c>
      <c r="E547" s="957" t="s">
        <v>13</v>
      </c>
      <c r="F547" s="926" t="s">
        <v>14</v>
      </c>
      <c r="G547" s="941"/>
      <c r="H547" s="944"/>
      <c r="I547" s="947"/>
      <c r="J547" s="944"/>
      <c r="K547" s="950"/>
      <c r="L547" s="928" t="s">
        <v>15</v>
      </c>
      <c r="M547" s="930" t="s">
        <v>26</v>
      </c>
      <c r="N547" s="932" t="s">
        <v>17</v>
      </c>
      <c r="O547" s="933" t="s">
        <v>18</v>
      </c>
      <c r="P547" s="965" t="s">
        <v>27</v>
      </c>
      <c r="Q547" s="966"/>
      <c r="R547" s="966"/>
      <c r="S547" s="949"/>
      <c r="T547" s="922" t="s">
        <v>28</v>
      </c>
      <c r="U547" s="924" t="s">
        <v>47</v>
      </c>
      <c r="V547" s="924" t="s">
        <v>48</v>
      </c>
      <c r="W547" s="922" t="s">
        <v>29</v>
      </c>
      <c r="X547" s="959" t="s">
        <v>46</v>
      </c>
      <c r="Y547" s="961" t="s">
        <v>21</v>
      </c>
      <c r="Z547" s="963" t="s">
        <v>22</v>
      </c>
    </row>
    <row r="548" spans="1:26" ht="56.25" thickBot="1" x14ac:dyDescent="0.3">
      <c r="A548" s="936"/>
      <c r="B548" s="942"/>
      <c r="C548" s="958"/>
      <c r="D548" s="958"/>
      <c r="E548" s="958"/>
      <c r="F548" s="927"/>
      <c r="G548" s="942"/>
      <c r="H548" s="945"/>
      <c r="I548" s="948"/>
      <c r="J548" s="945"/>
      <c r="K548" s="951"/>
      <c r="L548" s="961"/>
      <c r="M548" s="963"/>
      <c r="N548" s="929"/>
      <c r="O548" s="931"/>
      <c r="P548" s="3" t="s">
        <v>43</v>
      </c>
      <c r="Q548" s="4" t="s">
        <v>30</v>
      </c>
      <c r="R548" s="4" t="s">
        <v>31</v>
      </c>
      <c r="S548" s="5" t="s">
        <v>32</v>
      </c>
      <c r="T548" s="923"/>
      <c r="U548" s="925"/>
      <c r="V548" s="925"/>
      <c r="W548" s="923"/>
      <c r="X548" s="960"/>
      <c r="Y548" s="962"/>
      <c r="Z548" s="964"/>
    </row>
    <row r="549" spans="1:26" ht="30" x14ac:dyDescent="0.25">
      <c r="A549" s="18">
        <v>1</v>
      </c>
      <c r="B549" s="19" t="s">
        <v>377</v>
      </c>
      <c r="C549" s="54" t="s">
        <v>330</v>
      </c>
      <c r="D549" s="637" t="s">
        <v>711</v>
      </c>
      <c r="E549" s="637" t="s">
        <v>712</v>
      </c>
      <c r="F549" s="638" t="s">
        <v>713</v>
      </c>
      <c r="G549" s="23" t="s">
        <v>378</v>
      </c>
      <c r="H549" s="24" t="s">
        <v>59</v>
      </c>
      <c r="I549" s="24" t="s">
        <v>60</v>
      </c>
      <c r="J549" s="24" t="s">
        <v>60</v>
      </c>
      <c r="K549" s="133" t="s">
        <v>378</v>
      </c>
      <c r="L549" s="786">
        <v>5000000</v>
      </c>
      <c r="M549" s="597">
        <v>4250000</v>
      </c>
      <c r="N549" s="787">
        <v>2022</v>
      </c>
      <c r="O549" s="79">
        <v>2023</v>
      </c>
      <c r="P549" s="29"/>
      <c r="Q549" s="718" t="s">
        <v>61</v>
      </c>
      <c r="R549" s="21" t="s">
        <v>61</v>
      </c>
      <c r="S549" s="686" t="s">
        <v>61</v>
      </c>
      <c r="T549" s="18"/>
      <c r="U549" s="18"/>
      <c r="V549" s="18"/>
      <c r="W549" s="18"/>
      <c r="X549" s="18"/>
      <c r="Y549" s="63" t="s">
        <v>53</v>
      </c>
      <c r="Z549" s="36"/>
    </row>
    <row r="550" spans="1:26" ht="30" x14ac:dyDescent="0.25">
      <c r="A550" s="18">
        <v>2</v>
      </c>
      <c r="B550" s="19" t="s">
        <v>377</v>
      </c>
      <c r="C550" s="54" t="s">
        <v>330</v>
      </c>
      <c r="D550" s="637" t="s">
        <v>711</v>
      </c>
      <c r="E550" s="637" t="s">
        <v>712</v>
      </c>
      <c r="F550" s="638" t="s">
        <v>713</v>
      </c>
      <c r="G550" s="23" t="s">
        <v>379</v>
      </c>
      <c r="H550" s="24" t="s">
        <v>59</v>
      </c>
      <c r="I550" s="24" t="s">
        <v>60</v>
      </c>
      <c r="J550" s="24" t="s">
        <v>60</v>
      </c>
      <c r="K550" s="133" t="s">
        <v>379</v>
      </c>
      <c r="L550" s="422">
        <v>3500000</v>
      </c>
      <c r="M550" s="280">
        <v>2975000</v>
      </c>
      <c r="N550" s="787">
        <v>2022</v>
      </c>
      <c r="O550" s="79">
        <v>2023</v>
      </c>
      <c r="P550" s="29"/>
      <c r="Q550" s="21"/>
      <c r="R550" s="21"/>
      <c r="S550" s="22"/>
      <c r="T550" s="18"/>
      <c r="U550" s="18"/>
      <c r="V550" s="18"/>
      <c r="W550" s="18"/>
      <c r="X550" s="18"/>
      <c r="Y550" s="63" t="s">
        <v>53</v>
      </c>
      <c r="Z550" s="36"/>
    </row>
    <row r="551" spans="1:26" ht="30" x14ac:dyDescent="0.25">
      <c r="A551" s="18">
        <v>3</v>
      </c>
      <c r="B551" s="19" t="s">
        <v>377</v>
      </c>
      <c r="C551" s="54" t="s">
        <v>330</v>
      </c>
      <c r="D551" s="637" t="s">
        <v>711</v>
      </c>
      <c r="E551" s="637" t="s">
        <v>712</v>
      </c>
      <c r="F551" s="638" t="s">
        <v>713</v>
      </c>
      <c r="G551" s="23" t="s">
        <v>380</v>
      </c>
      <c r="H551" s="24" t="s">
        <v>59</v>
      </c>
      <c r="I551" s="24" t="s">
        <v>60</v>
      </c>
      <c r="J551" s="24" t="s">
        <v>60</v>
      </c>
      <c r="K551" s="133" t="s">
        <v>380</v>
      </c>
      <c r="L551" s="77">
        <v>3000000</v>
      </c>
      <c r="M551" s="62">
        <v>2550000</v>
      </c>
      <c r="N551" s="788">
        <v>2023</v>
      </c>
      <c r="O551" s="789">
        <v>2024</v>
      </c>
      <c r="P551" s="29"/>
      <c r="Q551" s="21"/>
      <c r="R551" s="21"/>
      <c r="S551" s="22"/>
      <c r="T551" s="18"/>
      <c r="U551" s="18"/>
      <c r="V551" s="18"/>
      <c r="W551" s="18"/>
      <c r="X551" s="18"/>
      <c r="Y551" s="63" t="s">
        <v>49</v>
      </c>
      <c r="Z551" s="36"/>
    </row>
    <row r="552" spans="1:26" ht="30" x14ac:dyDescent="0.25">
      <c r="A552" s="18">
        <v>4</v>
      </c>
      <c r="B552" s="19" t="s">
        <v>377</v>
      </c>
      <c r="C552" s="54" t="s">
        <v>330</v>
      </c>
      <c r="D552" s="637" t="s">
        <v>711</v>
      </c>
      <c r="E552" s="637" t="s">
        <v>712</v>
      </c>
      <c r="F552" s="638" t="s">
        <v>713</v>
      </c>
      <c r="G552" s="23" t="s">
        <v>381</v>
      </c>
      <c r="H552" s="24" t="s">
        <v>59</v>
      </c>
      <c r="I552" s="24" t="s">
        <v>60</v>
      </c>
      <c r="J552" s="24" t="s">
        <v>60</v>
      </c>
      <c r="K552" s="133" t="s">
        <v>382</v>
      </c>
      <c r="L552" s="77">
        <v>10000000</v>
      </c>
      <c r="M552" s="62">
        <v>8500000</v>
      </c>
      <c r="N552" s="788">
        <v>2023</v>
      </c>
      <c r="O552" s="789">
        <v>2024</v>
      </c>
      <c r="P552" s="29"/>
      <c r="Q552" s="21"/>
      <c r="R552" s="21"/>
      <c r="S552" s="22"/>
      <c r="T552" s="18"/>
      <c r="U552" s="18"/>
      <c r="V552" s="18"/>
      <c r="W552" s="18"/>
      <c r="X552" s="18"/>
      <c r="Y552" s="63" t="s">
        <v>49</v>
      </c>
      <c r="Z552" s="36"/>
    </row>
    <row r="553" spans="1:26" ht="30" x14ac:dyDescent="0.25">
      <c r="A553" s="18">
        <v>5</v>
      </c>
      <c r="B553" s="19" t="s">
        <v>377</v>
      </c>
      <c r="C553" s="54" t="s">
        <v>330</v>
      </c>
      <c r="D553" s="637" t="s">
        <v>711</v>
      </c>
      <c r="E553" s="637" t="s">
        <v>712</v>
      </c>
      <c r="F553" s="638" t="s">
        <v>713</v>
      </c>
      <c r="G553" s="23" t="s">
        <v>210</v>
      </c>
      <c r="H553" s="24" t="s">
        <v>59</v>
      </c>
      <c r="I553" s="24" t="s">
        <v>60</v>
      </c>
      <c r="J553" s="24" t="s">
        <v>60</v>
      </c>
      <c r="K553" s="133" t="s">
        <v>210</v>
      </c>
      <c r="L553" s="422">
        <v>1500000</v>
      </c>
      <c r="M553" s="280">
        <v>1275000</v>
      </c>
      <c r="N553" s="788">
        <v>2023</v>
      </c>
      <c r="O553" s="789">
        <v>2024</v>
      </c>
      <c r="P553" s="29"/>
      <c r="Q553" s="21"/>
      <c r="R553" s="21"/>
      <c r="S553" s="22"/>
      <c r="T553" s="18"/>
      <c r="U553" s="18"/>
      <c r="V553" s="18"/>
      <c r="W553" s="18"/>
      <c r="X553" s="18"/>
      <c r="Y553" s="63" t="s">
        <v>49</v>
      </c>
      <c r="Z553" s="36"/>
    </row>
    <row r="554" spans="1:26" ht="30" x14ac:dyDescent="0.25">
      <c r="A554" s="18">
        <v>6</v>
      </c>
      <c r="B554" s="19" t="s">
        <v>377</v>
      </c>
      <c r="C554" s="54" t="s">
        <v>330</v>
      </c>
      <c r="D554" s="637" t="s">
        <v>711</v>
      </c>
      <c r="E554" s="637" t="s">
        <v>712</v>
      </c>
      <c r="F554" s="638" t="s">
        <v>713</v>
      </c>
      <c r="G554" s="23" t="s">
        <v>383</v>
      </c>
      <c r="H554" s="24" t="s">
        <v>59</v>
      </c>
      <c r="I554" s="24" t="s">
        <v>60</v>
      </c>
      <c r="J554" s="24" t="s">
        <v>60</v>
      </c>
      <c r="K554" s="133" t="s">
        <v>383</v>
      </c>
      <c r="L554" s="77">
        <v>5000000</v>
      </c>
      <c r="M554" s="62">
        <v>4250000</v>
      </c>
      <c r="N554" s="788">
        <v>2023</v>
      </c>
      <c r="O554" s="789">
        <v>2024</v>
      </c>
      <c r="P554" s="29"/>
      <c r="Q554" s="21"/>
      <c r="R554" s="21"/>
      <c r="S554" s="22"/>
      <c r="T554" s="18"/>
      <c r="U554" s="18"/>
      <c r="V554" s="18"/>
      <c r="W554" s="18"/>
      <c r="X554" s="18"/>
      <c r="Y554" s="63" t="s">
        <v>49</v>
      </c>
      <c r="Z554" s="36"/>
    </row>
    <row r="555" spans="1:26" ht="30" x14ac:dyDescent="0.25">
      <c r="A555" s="18">
        <v>7</v>
      </c>
      <c r="B555" s="19" t="s">
        <v>377</v>
      </c>
      <c r="C555" s="54" t="s">
        <v>330</v>
      </c>
      <c r="D555" s="637" t="s">
        <v>711</v>
      </c>
      <c r="E555" s="637" t="s">
        <v>712</v>
      </c>
      <c r="F555" s="638" t="s">
        <v>713</v>
      </c>
      <c r="G555" s="23" t="s">
        <v>384</v>
      </c>
      <c r="H555" s="24" t="s">
        <v>59</v>
      </c>
      <c r="I555" s="24" t="s">
        <v>60</v>
      </c>
      <c r="J555" s="24" t="s">
        <v>60</v>
      </c>
      <c r="K555" s="133" t="s">
        <v>384</v>
      </c>
      <c r="L555" s="77">
        <v>4000000</v>
      </c>
      <c r="M555" s="62">
        <v>3400000</v>
      </c>
      <c r="N555" s="787">
        <v>2021</v>
      </c>
      <c r="O555" s="79">
        <v>2025</v>
      </c>
      <c r="P555" s="29"/>
      <c r="Q555" s="21"/>
      <c r="R555" s="21"/>
      <c r="S555" s="22"/>
      <c r="T555" s="18"/>
      <c r="U555" s="18"/>
      <c r="V555" s="18"/>
      <c r="W555" s="18"/>
      <c r="X555" s="18"/>
      <c r="Y555" s="63" t="s">
        <v>52</v>
      </c>
      <c r="Z555" s="36"/>
    </row>
    <row r="556" spans="1:26" ht="30" x14ac:dyDescent="0.25">
      <c r="A556" s="18">
        <v>8</v>
      </c>
      <c r="B556" s="19" t="s">
        <v>377</v>
      </c>
      <c r="C556" s="54" t="s">
        <v>330</v>
      </c>
      <c r="D556" s="637" t="s">
        <v>711</v>
      </c>
      <c r="E556" s="637" t="s">
        <v>712</v>
      </c>
      <c r="F556" s="638" t="s">
        <v>713</v>
      </c>
      <c r="G556" s="23" t="s">
        <v>385</v>
      </c>
      <c r="H556" s="24" t="s">
        <v>59</v>
      </c>
      <c r="I556" s="24" t="s">
        <v>60</v>
      </c>
      <c r="J556" s="24" t="s">
        <v>60</v>
      </c>
      <c r="K556" s="133" t="s">
        <v>385</v>
      </c>
      <c r="L556" s="77">
        <v>10000000</v>
      </c>
      <c r="M556" s="62">
        <v>8500000</v>
      </c>
      <c r="N556" s="788">
        <v>2023</v>
      </c>
      <c r="O556" s="79">
        <v>2025</v>
      </c>
      <c r="P556" s="29"/>
      <c r="Q556" s="21"/>
      <c r="R556" s="21"/>
      <c r="S556" s="22"/>
      <c r="T556" s="18"/>
      <c r="U556" s="18"/>
      <c r="V556" s="18"/>
      <c r="W556" s="18"/>
      <c r="X556" s="18"/>
      <c r="Y556" s="63" t="s">
        <v>49</v>
      </c>
      <c r="Z556" s="36"/>
    </row>
    <row r="557" spans="1:26" ht="30" x14ac:dyDescent="0.25">
      <c r="A557" s="18">
        <v>9</v>
      </c>
      <c r="B557" s="19" t="s">
        <v>377</v>
      </c>
      <c r="C557" s="54" t="s">
        <v>330</v>
      </c>
      <c r="D557" s="637" t="s">
        <v>711</v>
      </c>
      <c r="E557" s="637" t="s">
        <v>712</v>
      </c>
      <c r="F557" s="638" t="s">
        <v>713</v>
      </c>
      <c r="G557" s="23" t="s">
        <v>386</v>
      </c>
      <c r="H557" s="24" t="s">
        <v>59</v>
      </c>
      <c r="I557" s="24" t="s">
        <v>60</v>
      </c>
      <c r="J557" s="24" t="s">
        <v>60</v>
      </c>
      <c r="K557" s="133" t="s">
        <v>386</v>
      </c>
      <c r="L557" s="77">
        <v>6000000</v>
      </c>
      <c r="M557" s="62">
        <v>5100000</v>
      </c>
      <c r="N557" s="788" t="s">
        <v>710</v>
      </c>
      <c r="O557" s="789">
        <v>2024</v>
      </c>
      <c r="P557" s="29" t="s">
        <v>61</v>
      </c>
      <c r="Q557" s="21" t="s">
        <v>61</v>
      </c>
      <c r="R557" s="21" t="s">
        <v>61</v>
      </c>
      <c r="S557" s="22" t="s">
        <v>61</v>
      </c>
      <c r="T557" s="18"/>
      <c r="U557" s="18"/>
      <c r="V557" s="18"/>
      <c r="W557" s="18"/>
      <c r="X557" s="18"/>
      <c r="Y557" s="63" t="s">
        <v>53</v>
      </c>
      <c r="Z557" s="36"/>
    </row>
    <row r="558" spans="1:26" ht="45.75" thickBot="1" x14ac:dyDescent="0.3">
      <c r="A558" s="37">
        <v>10</v>
      </c>
      <c r="B558" s="19" t="s">
        <v>377</v>
      </c>
      <c r="C558" s="54" t="s">
        <v>330</v>
      </c>
      <c r="D558" s="637" t="s">
        <v>711</v>
      </c>
      <c r="E558" s="637" t="s">
        <v>712</v>
      </c>
      <c r="F558" s="638" t="s">
        <v>713</v>
      </c>
      <c r="G558" s="38" t="s">
        <v>387</v>
      </c>
      <c r="H558" s="24" t="s">
        <v>59</v>
      </c>
      <c r="I558" s="24" t="s">
        <v>60</v>
      </c>
      <c r="J558" s="24" t="s">
        <v>60</v>
      </c>
      <c r="K558" s="134" t="s">
        <v>388</v>
      </c>
      <c r="L558" s="77">
        <v>5000000</v>
      </c>
      <c r="M558" s="36">
        <f>L558*0.85</f>
        <v>4250000</v>
      </c>
      <c r="N558" s="790">
        <v>2023</v>
      </c>
      <c r="O558" s="791">
        <v>2024</v>
      </c>
      <c r="P558" s="71" t="s">
        <v>61</v>
      </c>
      <c r="Q558" s="72" t="s">
        <v>61</v>
      </c>
      <c r="R558" s="72" t="s">
        <v>61</v>
      </c>
      <c r="S558" s="73" t="s">
        <v>61</v>
      </c>
      <c r="T558" s="37"/>
      <c r="U558" s="37"/>
      <c r="V558" s="37"/>
      <c r="W558" s="37"/>
      <c r="X558" s="37"/>
      <c r="Y558" s="74" t="s">
        <v>49</v>
      </c>
      <c r="Z558" s="75"/>
    </row>
    <row r="559" spans="1:26" ht="30.75" thickBot="1" x14ac:dyDescent="0.3">
      <c r="A559" s="37">
        <v>11</v>
      </c>
      <c r="B559" s="19" t="s">
        <v>377</v>
      </c>
      <c r="C559" s="54" t="s">
        <v>330</v>
      </c>
      <c r="D559" s="637" t="s">
        <v>711</v>
      </c>
      <c r="E559" s="637" t="s">
        <v>712</v>
      </c>
      <c r="F559" s="638" t="s">
        <v>713</v>
      </c>
      <c r="G559" s="792" t="s">
        <v>389</v>
      </c>
      <c r="H559" s="24" t="s">
        <v>59</v>
      </c>
      <c r="I559" s="24" t="s">
        <v>60</v>
      </c>
      <c r="J559" s="24" t="s">
        <v>60</v>
      </c>
      <c r="K559" s="793" t="s">
        <v>389</v>
      </c>
      <c r="L559" s="422">
        <v>3500000</v>
      </c>
      <c r="M559" s="280">
        <v>2975000</v>
      </c>
      <c r="N559" s="790">
        <v>2023</v>
      </c>
      <c r="O559" s="791">
        <v>2024</v>
      </c>
      <c r="P559" s="31" t="s">
        <v>61</v>
      </c>
      <c r="Q559" s="83" t="s">
        <v>61</v>
      </c>
      <c r="R559" s="83" t="s">
        <v>61</v>
      </c>
      <c r="S559" s="32" t="s">
        <v>61</v>
      </c>
      <c r="T559" s="84"/>
      <c r="U559" s="84"/>
      <c r="V559" s="84"/>
      <c r="W559" s="84"/>
      <c r="X559" s="84"/>
      <c r="Y559" s="692" t="s">
        <v>49</v>
      </c>
      <c r="Z559" s="625"/>
    </row>
    <row r="560" spans="1:26" ht="30.75" thickBot="1" x14ac:dyDescent="0.3">
      <c r="A560" s="37">
        <v>12</v>
      </c>
      <c r="B560" s="19" t="s">
        <v>377</v>
      </c>
      <c r="C560" s="54" t="s">
        <v>330</v>
      </c>
      <c r="D560" s="637" t="s">
        <v>711</v>
      </c>
      <c r="E560" s="637" t="s">
        <v>712</v>
      </c>
      <c r="F560" s="638" t="s">
        <v>713</v>
      </c>
      <c r="G560" s="792" t="s">
        <v>390</v>
      </c>
      <c r="H560" s="24" t="s">
        <v>59</v>
      </c>
      <c r="I560" s="24" t="s">
        <v>60</v>
      </c>
      <c r="J560" s="24" t="s">
        <v>60</v>
      </c>
      <c r="K560" s="793" t="s">
        <v>390</v>
      </c>
      <c r="L560" s="77">
        <v>3000000</v>
      </c>
      <c r="M560" s="62">
        <v>2550000</v>
      </c>
      <c r="N560" s="790">
        <v>2023</v>
      </c>
      <c r="O560" s="794">
        <v>2024</v>
      </c>
      <c r="P560" s="54"/>
      <c r="Q560" s="54"/>
      <c r="R560" s="54"/>
      <c r="S560" s="54"/>
      <c r="T560" s="54"/>
      <c r="U560" s="54"/>
      <c r="V560" s="54"/>
      <c r="W560" s="54"/>
      <c r="X560" s="54"/>
      <c r="Y560" s="54" t="s">
        <v>49</v>
      </c>
      <c r="Z560" s="36"/>
    </row>
    <row r="561" spans="1:26" ht="30.75" thickBot="1" x14ac:dyDescent="0.3">
      <c r="A561" s="37">
        <v>13</v>
      </c>
      <c r="B561" s="19" t="s">
        <v>377</v>
      </c>
      <c r="C561" s="54" t="s">
        <v>330</v>
      </c>
      <c r="D561" s="637" t="s">
        <v>711</v>
      </c>
      <c r="E561" s="637" t="s">
        <v>712</v>
      </c>
      <c r="F561" s="638" t="s">
        <v>713</v>
      </c>
      <c r="G561" s="54" t="s">
        <v>391</v>
      </c>
      <c r="H561" s="24" t="s">
        <v>59</v>
      </c>
      <c r="I561" s="24" t="s">
        <v>60</v>
      </c>
      <c r="J561" s="24" t="s">
        <v>60</v>
      </c>
      <c r="K561" s="793" t="s">
        <v>391</v>
      </c>
      <c r="L561" s="77">
        <v>500000</v>
      </c>
      <c r="M561" s="62">
        <v>425000</v>
      </c>
      <c r="N561" s="790">
        <v>2023</v>
      </c>
      <c r="O561" s="794">
        <v>2024</v>
      </c>
      <c r="P561" s="54"/>
      <c r="Q561" s="54"/>
      <c r="R561" s="54"/>
      <c r="S561" s="54"/>
      <c r="T561" s="54"/>
      <c r="U561" s="54"/>
      <c r="V561" s="54"/>
      <c r="W561" s="54"/>
      <c r="X561" s="54"/>
      <c r="Y561" s="54" t="s">
        <v>49</v>
      </c>
      <c r="Z561" s="36"/>
    </row>
    <row r="562" spans="1:26" ht="30.75" thickBot="1" x14ac:dyDescent="0.3">
      <c r="A562" s="37">
        <v>14</v>
      </c>
      <c r="B562" s="85" t="s">
        <v>377</v>
      </c>
      <c r="C562" s="82" t="s">
        <v>330</v>
      </c>
      <c r="D562" s="431" t="s">
        <v>711</v>
      </c>
      <c r="E562" s="431" t="s">
        <v>712</v>
      </c>
      <c r="F562" s="432" t="s">
        <v>713</v>
      </c>
      <c r="G562" s="795" t="s">
        <v>392</v>
      </c>
      <c r="H562" s="80" t="s">
        <v>59</v>
      </c>
      <c r="I562" s="80" t="s">
        <v>60</v>
      </c>
      <c r="J562" s="80" t="s">
        <v>60</v>
      </c>
      <c r="K562" s="795" t="s">
        <v>392</v>
      </c>
      <c r="L562" s="67">
        <v>5000000</v>
      </c>
      <c r="M562" s="68">
        <v>4250000</v>
      </c>
      <c r="N562" s="790">
        <v>2023</v>
      </c>
      <c r="O562" s="794">
        <v>2024</v>
      </c>
      <c r="P562" s="82"/>
      <c r="Q562" s="82"/>
      <c r="R562" s="82"/>
      <c r="S562" s="82"/>
      <c r="T562" s="82"/>
      <c r="U562" s="82"/>
      <c r="V562" s="82"/>
      <c r="W562" s="82"/>
      <c r="X562" s="82"/>
      <c r="Y562" s="82" t="s">
        <v>49</v>
      </c>
      <c r="Z562" s="75"/>
    </row>
    <row r="565" spans="1:26" s="894" customFormat="1" ht="16.5" thickBot="1" x14ac:dyDescent="0.3">
      <c r="A565" s="894" t="s">
        <v>599</v>
      </c>
    </row>
    <row r="566" spans="1:26" ht="15.75" customHeight="1" thickBot="1" x14ac:dyDescent="0.3">
      <c r="A566" s="934" t="s">
        <v>0</v>
      </c>
      <c r="B566" s="937" t="s">
        <v>1</v>
      </c>
      <c r="C566" s="938"/>
      <c r="D566" s="938"/>
      <c r="E566" s="938"/>
      <c r="F566" s="939"/>
      <c r="G566" s="940" t="s">
        <v>2</v>
      </c>
      <c r="H566" s="943" t="s">
        <v>23</v>
      </c>
      <c r="I566" s="946" t="s">
        <v>45</v>
      </c>
      <c r="J566" s="943" t="s">
        <v>4</v>
      </c>
      <c r="K566" s="949" t="s">
        <v>5</v>
      </c>
      <c r="L566" s="952" t="s">
        <v>24</v>
      </c>
      <c r="M566" s="953"/>
      <c r="N566" s="954" t="s">
        <v>7</v>
      </c>
      <c r="O566" s="955"/>
      <c r="P566" s="937" t="s">
        <v>25</v>
      </c>
      <c r="Q566" s="938"/>
      <c r="R566" s="938"/>
      <c r="S566" s="938"/>
      <c r="T566" s="938"/>
      <c r="U566" s="938"/>
      <c r="V566" s="938"/>
      <c r="W566" s="956"/>
      <c r="X566" s="956"/>
      <c r="Y566" s="904" t="s">
        <v>9</v>
      </c>
      <c r="Z566" s="905"/>
    </row>
    <row r="567" spans="1:26" ht="15" customHeight="1" x14ac:dyDescent="0.25">
      <c r="A567" s="935"/>
      <c r="B567" s="940" t="s">
        <v>10</v>
      </c>
      <c r="C567" s="957" t="s">
        <v>11</v>
      </c>
      <c r="D567" s="957" t="s">
        <v>12</v>
      </c>
      <c r="E567" s="957" t="s">
        <v>13</v>
      </c>
      <c r="F567" s="926" t="s">
        <v>14</v>
      </c>
      <c r="G567" s="941"/>
      <c r="H567" s="944"/>
      <c r="I567" s="947"/>
      <c r="J567" s="944"/>
      <c r="K567" s="950"/>
      <c r="L567" s="928" t="s">
        <v>15</v>
      </c>
      <c r="M567" s="930" t="s">
        <v>26</v>
      </c>
      <c r="N567" s="932" t="s">
        <v>17</v>
      </c>
      <c r="O567" s="933" t="s">
        <v>18</v>
      </c>
      <c r="P567" s="965" t="s">
        <v>27</v>
      </c>
      <c r="Q567" s="966"/>
      <c r="R567" s="966"/>
      <c r="S567" s="949"/>
      <c r="T567" s="922" t="s">
        <v>28</v>
      </c>
      <c r="U567" s="924" t="s">
        <v>47</v>
      </c>
      <c r="V567" s="924" t="s">
        <v>48</v>
      </c>
      <c r="W567" s="922" t="s">
        <v>29</v>
      </c>
      <c r="X567" s="959" t="s">
        <v>46</v>
      </c>
      <c r="Y567" s="961" t="s">
        <v>21</v>
      </c>
      <c r="Z567" s="963" t="s">
        <v>22</v>
      </c>
    </row>
    <row r="568" spans="1:26" ht="56.25" thickBot="1" x14ac:dyDescent="0.3">
      <c r="A568" s="936"/>
      <c r="B568" s="942"/>
      <c r="C568" s="958"/>
      <c r="D568" s="958"/>
      <c r="E568" s="958"/>
      <c r="F568" s="927"/>
      <c r="G568" s="942"/>
      <c r="H568" s="945"/>
      <c r="I568" s="948"/>
      <c r="J568" s="945"/>
      <c r="K568" s="951"/>
      <c r="L568" s="929"/>
      <c r="M568" s="931"/>
      <c r="N568" s="929"/>
      <c r="O568" s="931"/>
      <c r="P568" s="3" t="s">
        <v>43</v>
      </c>
      <c r="Q568" s="4" t="s">
        <v>30</v>
      </c>
      <c r="R568" s="4" t="s">
        <v>31</v>
      </c>
      <c r="S568" s="5" t="s">
        <v>32</v>
      </c>
      <c r="T568" s="923"/>
      <c r="U568" s="925"/>
      <c r="V568" s="925"/>
      <c r="W568" s="923"/>
      <c r="X568" s="960"/>
      <c r="Y568" s="962"/>
      <c r="Z568" s="964"/>
    </row>
    <row r="569" spans="1:26" ht="75" x14ac:dyDescent="0.25">
      <c r="A569" s="18">
        <v>1</v>
      </c>
      <c r="B569" s="19" t="s">
        <v>393</v>
      </c>
      <c r="C569" s="54" t="s">
        <v>330</v>
      </c>
      <c r="D569" s="21">
        <v>61989860</v>
      </c>
      <c r="E569" s="796">
        <v>102320632</v>
      </c>
      <c r="F569" s="22">
        <v>600141047</v>
      </c>
      <c r="G569" s="23" t="s">
        <v>394</v>
      </c>
      <c r="H569" s="24"/>
      <c r="I569" s="24"/>
      <c r="J569" s="24"/>
      <c r="K569" s="23" t="s">
        <v>394</v>
      </c>
      <c r="L569" s="797">
        <v>12000000</v>
      </c>
      <c r="M569" s="650">
        <v>10200000</v>
      </c>
      <c r="N569" s="798">
        <v>43831</v>
      </c>
      <c r="O569" s="799">
        <v>44531</v>
      </c>
      <c r="P569" s="29" t="s">
        <v>61</v>
      </c>
      <c r="Q569" s="21" t="s">
        <v>61</v>
      </c>
      <c r="R569" s="21" t="s">
        <v>61</v>
      </c>
      <c r="S569" s="22"/>
      <c r="T569" s="18"/>
      <c r="U569" s="18"/>
      <c r="V569" s="18"/>
      <c r="W569" s="18"/>
      <c r="X569" s="18"/>
      <c r="Y569" s="714" t="s">
        <v>51</v>
      </c>
      <c r="Z569" s="36"/>
    </row>
    <row r="570" spans="1:26" ht="30" x14ac:dyDescent="0.25">
      <c r="A570" s="18">
        <v>2</v>
      </c>
      <c r="B570" s="19" t="s">
        <v>393</v>
      </c>
      <c r="C570" s="54" t="s">
        <v>330</v>
      </c>
      <c r="D570" s="21">
        <v>61989860</v>
      </c>
      <c r="E570" s="796">
        <v>102320632</v>
      </c>
      <c r="F570" s="22">
        <v>600141047</v>
      </c>
      <c r="G570" s="283" t="s">
        <v>714</v>
      </c>
      <c r="H570" s="24" t="s">
        <v>288</v>
      </c>
      <c r="I570" s="24" t="s">
        <v>60</v>
      </c>
      <c r="J570" s="24" t="s">
        <v>60</v>
      </c>
      <c r="K570" s="283" t="s">
        <v>714</v>
      </c>
      <c r="L570" s="800">
        <v>3500000</v>
      </c>
      <c r="M570" s="801">
        <v>2975000</v>
      </c>
      <c r="N570" s="802">
        <v>44927</v>
      </c>
      <c r="O570" s="799">
        <v>45992</v>
      </c>
      <c r="P570" s="29" t="s">
        <v>61</v>
      </c>
      <c r="Q570" s="21" t="s">
        <v>61</v>
      </c>
      <c r="R570" s="21" t="s">
        <v>61</v>
      </c>
      <c r="S570" s="22"/>
      <c r="T570" s="18"/>
      <c r="U570" s="18"/>
      <c r="V570" s="18"/>
      <c r="W570" s="18"/>
      <c r="X570" s="18"/>
      <c r="Y570" s="63" t="s">
        <v>49</v>
      </c>
      <c r="Z570" s="36"/>
    </row>
    <row r="571" spans="1:26" ht="45" x14ac:dyDescent="0.25">
      <c r="A571" s="18">
        <v>3</v>
      </c>
      <c r="B571" s="19" t="s">
        <v>393</v>
      </c>
      <c r="C571" s="54" t="s">
        <v>330</v>
      </c>
      <c r="D571" s="21">
        <v>61989860</v>
      </c>
      <c r="E571" s="796">
        <v>102320632</v>
      </c>
      <c r="F571" s="22">
        <v>600141047</v>
      </c>
      <c r="G571" s="283" t="s">
        <v>715</v>
      </c>
      <c r="H571" s="24" t="s">
        <v>288</v>
      </c>
      <c r="I571" s="24" t="s">
        <v>60</v>
      </c>
      <c r="J571" s="24" t="s">
        <v>60</v>
      </c>
      <c r="K571" s="283" t="s">
        <v>716</v>
      </c>
      <c r="L571" s="800">
        <v>8500000</v>
      </c>
      <c r="M571" s="801">
        <v>7225000</v>
      </c>
      <c r="N571" s="802">
        <v>45261</v>
      </c>
      <c r="O571" s="799">
        <v>45992</v>
      </c>
      <c r="P571" s="29"/>
      <c r="Q571" s="21"/>
      <c r="R571" s="21"/>
      <c r="S571" s="22"/>
      <c r="T571" s="18"/>
      <c r="U571" s="18"/>
      <c r="V571" s="18"/>
      <c r="W571" s="18"/>
      <c r="X571" s="18"/>
      <c r="Y571" s="63" t="s">
        <v>49</v>
      </c>
      <c r="Z571" s="36"/>
    </row>
    <row r="572" spans="1:26" ht="30" x14ac:dyDescent="0.25">
      <c r="A572" s="18">
        <v>4</v>
      </c>
      <c r="B572" s="19" t="s">
        <v>393</v>
      </c>
      <c r="C572" s="54" t="s">
        <v>330</v>
      </c>
      <c r="D572" s="21">
        <v>61989860</v>
      </c>
      <c r="E572" s="796">
        <v>102320632</v>
      </c>
      <c r="F572" s="22">
        <v>600141047</v>
      </c>
      <c r="G572" s="283" t="s">
        <v>746</v>
      </c>
      <c r="H572" s="24" t="s">
        <v>288</v>
      </c>
      <c r="I572" s="24" t="s">
        <v>60</v>
      </c>
      <c r="J572" s="24" t="s">
        <v>60</v>
      </c>
      <c r="K572" s="283" t="s">
        <v>746</v>
      </c>
      <c r="L572" s="797">
        <v>2000000</v>
      </c>
      <c r="M572" s="650">
        <v>1700000</v>
      </c>
      <c r="N572" s="798">
        <v>43101</v>
      </c>
      <c r="O572" s="799">
        <v>43800</v>
      </c>
      <c r="P572" s="29"/>
      <c r="Q572" s="21"/>
      <c r="R572" s="21"/>
      <c r="S572" s="22"/>
      <c r="T572" s="18"/>
      <c r="U572" s="18"/>
      <c r="V572" s="18"/>
      <c r="W572" s="18"/>
      <c r="X572" s="18"/>
      <c r="Y572" s="63" t="s">
        <v>52</v>
      </c>
      <c r="Z572" s="36"/>
    </row>
    <row r="573" spans="1:26" ht="60" x14ac:dyDescent="0.25">
      <c r="A573" s="18">
        <v>7</v>
      </c>
      <c r="B573" s="19" t="s">
        <v>393</v>
      </c>
      <c r="C573" s="54" t="s">
        <v>330</v>
      </c>
      <c r="D573" s="21">
        <v>61989860</v>
      </c>
      <c r="E573" s="796">
        <v>102320632</v>
      </c>
      <c r="F573" s="22">
        <v>600141047</v>
      </c>
      <c r="G573" s="23" t="s">
        <v>717</v>
      </c>
      <c r="H573" s="24" t="s">
        <v>288</v>
      </c>
      <c r="I573" s="24" t="s">
        <v>60</v>
      </c>
      <c r="J573" s="24" t="s">
        <v>60</v>
      </c>
      <c r="K573" s="23" t="s">
        <v>717</v>
      </c>
      <c r="L573" s="803">
        <v>18000000</v>
      </c>
      <c r="M573" s="801">
        <v>15300000</v>
      </c>
      <c r="N573" s="798">
        <v>44531</v>
      </c>
      <c r="O573" s="799">
        <v>45992</v>
      </c>
      <c r="P573" s="29" t="s">
        <v>61</v>
      </c>
      <c r="Q573" s="21" t="s">
        <v>61</v>
      </c>
      <c r="R573" s="21" t="s">
        <v>61</v>
      </c>
      <c r="S573" s="22" t="s">
        <v>61</v>
      </c>
      <c r="T573" s="18"/>
      <c r="U573" s="18"/>
      <c r="V573" s="18"/>
      <c r="W573" s="18"/>
      <c r="X573" s="18"/>
      <c r="Y573" s="63" t="s">
        <v>49</v>
      </c>
      <c r="Z573" s="36"/>
    </row>
    <row r="574" spans="1:26" ht="30.75" thickBot="1" x14ac:dyDescent="0.3">
      <c r="A574" s="18">
        <v>8</v>
      </c>
      <c r="B574" s="19" t="s">
        <v>393</v>
      </c>
      <c r="C574" s="54" t="s">
        <v>330</v>
      </c>
      <c r="D574" s="21">
        <v>61989860</v>
      </c>
      <c r="E574" s="796">
        <v>102320632</v>
      </c>
      <c r="F574" s="22">
        <v>600141047</v>
      </c>
      <c r="G574" s="38" t="s">
        <v>395</v>
      </c>
      <c r="H574" s="24" t="s">
        <v>288</v>
      </c>
      <c r="I574" s="24" t="s">
        <v>60</v>
      </c>
      <c r="J574" s="24" t="s">
        <v>60</v>
      </c>
      <c r="K574" s="38" t="s">
        <v>395</v>
      </c>
      <c r="L574" s="67">
        <v>15000000</v>
      </c>
      <c r="M574" s="68">
        <v>12750000</v>
      </c>
      <c r="N574" s="71">
        <v>2025</v>
      </c>
      <c r="O574" s="73">
        <v>2027</v>
      </c>
      <c r="P574" s="71"/>
      <c r="Q574" s="72"/>
      <c r="R574" s="72"/>
      <c r="S574" s="73"/>
      <c r="T574" s="37"/>
      <c r="U574" s="37"/>
      <c r="V574" s="37"/>
      <c r="W574" s="37"/>
      <c r="X574" s="37"/>
      <c r="Y574" s="74" t="s">
        <v>49</v>
      </c>
      <c r="Z574" s="75"/>
    </row>
    <row r="575" spans="1:26" ht="30.75" thickBot="1" x14ac:dyDescent="0.3">
      <c r="A575" s="18">
        <v>9</v>
      </c>
      <c r="B575" s="19" t="s">
        <v>393</v>
      </c>
      <c r="C575" s="54" t="s">
        <v>330</v>
      </c>
      <c r="D575" s="21">
        <v>61989860</v>
      </c>
      <c r="E575" s="796">
        <v>102320632</v>
      </c>
      <c r="F575" s="22">
        <v>600141047</v>
      </c>
      <c r="G575" s="23" t="s">
        <v>396</v>
      </c>
      <c r="H575" s="24" t="s">
        <v>288</v>
      </c>
      <c r="I575" s="24" t="s">
        <v>60</v>
      </c>
      <c r="J575" s="24" t="s">
        <v>60</v>
      </c>
      <c r="K575" s="23" t="s">
        <v>396</v>
      </c>
      <c r="L575" s="67">
        <v>1500000</v>
      </c>
      <c r="M575" s="68">
        <v>1275000</v>
      </c>
      <c r="N575" s="71">
        <v>2023</v>
      </c>
      <c r="O575" s="73">
        <v>2025</v>
      </c>
      <c r="P575" s="71"/>
      <c r="Q575" s="72"/>
      <c r="R575" s="72"/>
      <c r="S575" s="22" t="s">
        <v>61</v>
      </c>
      <c r="T575" s="37"/>
      <c r="U575" s="37"/>
      <c r="V575" s="37"/>
      <c r="W575" s="37"/>
      <c r="X575" s="37"/>
      <c r="Y575" s="74" t="s">
        <v>49</v>
      </c>
      <c r="Z575" s="75"/>
    </row>
    <row r="576" spans="1:26" ht="30.75" thickBot="1" x14ac:dyDescent="0.3">
      <c r="A576" s="18">
        <v>10</v>
      </c>
      <c r="B576" s="19" t="s">
        <v>393</v>
      </c>
      <c r="C576" s="54" t="s">
        <v>330</v>
      </c>
      <c r="D576" s="21">
        <v>61989860</v>
      </c>
      <c r="E576" s="796">
        <v>102320632</v>
      </c>
      <c r="F576" s="22">
        <v>600141047</v>
      </c>
      <c r="G576" s="23" t="s">
        <v>397</v>
      </c>
      <c r="H576" s="24" t="s">
        <v>288</v>
      </c>
      <c r="I576" s="24" t="s">
        <v>60</v>
      </c>
      <c r="J576" s="24" t="s">
        <v>60</v>
      </c>
      <c r="K576" s="23" t="s">
        <v>397</v>
      </c>
      <c r="L576" s="67">
        <v>500000</v>
      </c>
      <c r="M576" s="68">
        <v>425000</v>
      </c>
      <c r="N576" s="71">
        <v>2023</v>
      </c>
      <c r="O576" s="73">
        <v>2024</v>
      </c>
      <c r="P576" s="29" t="s">
        <v>61</v>
      </c>
      <c r="Q576" s="21" t="s">
        <v>61</v>
      </c>
      <c r="R576" s="21" t="s">
        <v>61</v>
      </c>
      <c r="S576" s="22" t="s">
        <v>61</v>
      </c>
      <c r="T576" s="37"/>
      <c r="U576" s="37"/>
      <c r="V576" s="37"/>
      <c r="W576" s="37"/>
      <c r="X576" s="37"/>
      <c r="Y576" s="74" t="s">
        <v>49</v>
      </c>
      <c r="Z576" s="75"/>
    </row>
    <row r="577" spans="1:26" ht="30" x14ac:dyDescent="0.25">
      <c r="A577" s="84">
        <v>11</v>
      </c>
      <c r="B577" s="118" t="s">
        <v>393</v>
      </c>
      <c r="C577" s="617" t="s">
        <v>330</v>
      </c>
      <c r="D577" s="83">
        <v>61989860</v>
      </c>
      <c r="E577" s="804">
        <v>102320632</v>
      </c>
      <c r="F577" s="32">
        <v>600141047</v>
      </c>
      <c r="G577" s="30" t="s">
        <v>398</v>
      </c>
      <c r="H577" s="33" t="s">
        <v>288</v>
      </c>
      <c r="I577" s="33" t="s">
        <v>60</v>
      </c>
      <c r="J577" s="33" t="s">
        <v>60</v>
      </c>
      <c r="K577" s="30" t="s">
        <v>398</v>
      </c>
      <c r="L577" s="756">
        <v>700000</v>
      </c>
      <c r="M577" s="121">
        <v>595000</v>
      </c>
      <c r="N577" s="31">
        <v>2022</v>
      </c>
      <c r="O577" s="32">
        <v>2025</v>
      </c>
      <c r="P577" s="31"/>
      <c r="Q577" s="83"/>
      <c r="R577" s="83"/>
      <c r="S577" s="32" t="s">
        <v>61</v>
      </c>
      <c r="T577" s="84"/>
      <c r="U577" s="84"/>
      <c r="V577" s="84"/>
      <c r="W577" s="84"/>
      <c r="X577" s="84"/>
      <c r="Y577" s="692" t="s">
        <v>49</v>
      </c>
      <c r="Z577" s="625"/>
    </row>
    <row r="578" spans="1:26" ht="45" x14ac:dyDescent="0.25">
      <c r="A578" s="805">
        <v>12</v>
      </c>
      <c r="B578" s="767" t="s">
        <v>393</v>
      </c>
      <c r="C578" s="806" t="s">
        <v>330</v>
      </c>
      <c r="D578" s="805">
        <v>61989860</v>
      </c>
      <c r="E578" s="807">
        <v>102320632</v>
      </c>
      <c r="F578" s="805">
        <v>600141047</v>
      </c>
      <c r="G578" s="767" t="s">
        <v>718</v>
      </c>
      <c r="H578" s="806" t="s">
        <v>288</v>
      </c>
      <c r="I578" s="806" t="s">
        <v>60</v>
      </c>
      <c r="J578" s="806" t="s">
        <v>60</v>
      </c>
      <c r="K578" s="767" t="s">
        <v>718</v>
      </c>
      <c r="L578" s="806">
        <v>5000000</v>
      </c>
      <c r="M578" s="806">
        <v>4250000</v>
      </c>
      <c r="N578" s="805">
        <v>2022</v>
      </c>
      <c r="O578" s="806">
        <v>2025</v>
      </c>
      <c r="P578" s="806"/>
      <c r="Q578" s="806"/>
      <c r="R578" s="806"/>
      <c r="S578" s="806"/>
      <c r="T578" s="806"/>
      <c r="U578" s="806"/>
      <c r="V578" s="806"/>
      <c r="W578" s="806"/>
      <c r="X578" s="806"/>
      <c r="Y578" s="806" t="s">
        <v>49</v>
      </c>
      <c r="Z578" s="806"/>
    </row>
    <row r="579" spans="1:26" ht="30" x14ac:dyDescent="0.25">
      <c r="A579" s="64">
        <v>11</v>
      </c>
      <c r="B579" s="65" t="s">
        <v>393</v>
      </c>
      <c r="C579" s="76" t="s">
        <v>330</v>
      </c>
      <c r="D579" s="66">
        <v>61989860</v>
      </c>
      <c r="E579" s="86">
        <v>102320632</v>
      </c>
      <c r="F579" s="218">
        <v>600141047</v>
      </c>
      <c r="G579" s="10" t="s">
        <v>398</v>
      </c>
      <c r="H579" s="211" t="s">
        <v>288</v>
      </c>
      <c r="I579" s="34" t="s">
        <v>60</v>
      </c>
      <c r="J579" s="219" t="s">
        <v>60</v>
      </c>
      <c r="K579" s="10" t="s">
        <v>398</v>
      </c>
      <c r="L579" s="16">
        <v>700000</v>
      </c>
      <c r="M579" s="11">
        <f t="shared" ref="M579:M580" si="7">L579*0.85</f>
        <v>595000</v>
      </c>
      <c r="N579" s="17">
        <v>2022</v>
      </c>
      <c r="O579" s="15">
        <v>2025</v>
      </c>
      <c r="P579" s="17"/>
      <c r="Q579" s="14"/>
      <c r="R579" s="14"/>
      <c r="S579" s="15" t="s">
        <v>61</v>
      </c>
      <c r="T579" s="9"/>
      <c r="U579" s="9"/>
      <c r="V579" s="9"/>
      <c r="W579" s="9"/>
      <c r="X579" s="9"/>
      <c r="Y579" s="12" t="s">
        <v>49</v>
      </c>
      <c r="Z579" s="13"/>
    </row>
    <row r="580" spans="1:26" ht="30.75" thickBot="1" x14ac:dyDescent="0.3">
      <c r="A580" s="71">
        <v>12</v>
      </c>
      <c r="B580" s="87" t="s">
        <v>393</v>
      </c>
      <c r="C580" s="203" t="s">
        <v>330</v>
      </c>
      <c r="D580" s="72">
        <v>61989860</v>
      </c>
      <c r="E580" s="88">
        <v>102320632</v>
      </c>
      <c r="F580" s="209">
        <v>600141047</v>
      </c>
      <c r="G580" s="80" t="s">
        <v>346</v>
      </c>
      <c r="H580" s="210" t="s">
        <v>288</v>
      </c>
      <c r="I580" s="82" t="s">
        <v>60</v>
      </c>
      <c r="J580" s="220" t="s">
        <v>60</v>
      </c>
      <c r="K580" s="80" t="s">
        <v>346</v>
      </c>
      <c r="L580" s="67">
        <v>250000</v>
      </c>
      <c r="M580" s="75">
        <f t="shared" si="7"/>
        <v>212500</v>
      </c>
      <c r="N580" s="71">
        <v>2022</v>
      </c>
      <c r="O580" s="73">
        <v>2023</v>
      </c>
      <c r="P580" s="74"/>
      <c r="Q580" s="82"/>
      <c r="R580" s="82"/>
      <c r="S580" s="75"/>
      <c r="T580" s="80"/>
      <c r="U580" s="80"/>
      <c r="V580" s="80"/>
      <c r="W580" s="80"/>
      <c r="X580" s="80"/>
      <c r="Y580" s="74" t="s">
        <v>49</v>
      </c>
      <c r="Z580" s="75"/>
    </row>
    <row r="583" spans="1:26" s="894" customFormat="1" ht="16.5" thickBot="1" x14ac:dyDescent="0.3">
      <c r="A583" s="894" t="s">
        <v>600</v>
      </c>
    </row>
    <row r="584" spans="1:26" ht="15.75" customHeight="1" thickBot="1" x14ac:dyDescent="0.3">
      <c r="A584" s="934" t="s">
        <v>0</v>
      </c>
      <c r="B584" s="937" t="s">
        <v>1</v>
      </c>
      <c r="C584" s="938"/>
      <c r="D584" s="938"/>
      <c r="E584" s="938"/>
      <c r="F584" s="939"/>
      <c r="G584" s="940" t="s">
        <v>2</v>
      </c>
      <c r="H584" s="943" t="s">
        <v>23</v>
      </c>
      <c r="I584" s="946" t="s">
        <v>45</v>
      </c>
      <c r="J584" s="943" t="s">
        <v>4</v>
      </c>
      <c r="K584" s="949" t="s">
        <v>5</v>
      </c>
      <c r="L584" s="952" t="s">
        <v>24</v>
      </c>
      <c r="M584" s="953"/>
      <c r="N584" s="954" t="s">
        <v>7</v>
      </c>
      <c r="O584" s="955"/>
      <c r="P584" s="937" t="s">
        <v>25</v>
      </c>
      <c r="Q584" s="938"/>
      <c r="R584" s="938"/>
      <c r="S584" s="938"/>
      <c r="T584" s="938"/>
      <c r="U584" s="938"/>
      <c r="V584" s="938"/>
      <c r="W584" s="956"/>
      <c r="X584" s="956"/>
      <c r="Y584" s="904" t="s">
        <v>9</v>
      </c>
      <c r="Z584" s="905"/>
    </row>
    <row r="585" spans="1:26" ht="15" customHeight="1" x14ac:dyDescent="0.25">
      <c r="A585" s="935"/>
      <c r="B585" s="940" t="s">
        <v>10</v>
      </c>
      <c r="C585" s="957" t="s">
        <v>11</v>
      </c>
      <c r="D585" s="957" t="s">
        <v>12</v>
      </c>
      <c r="E585" s="957" t="s">
        <v>13</v>
      </c>
      <c r="F585" s="926" t="s">
        <v>14</v>
      </c>
      <c r="G585" s="941"/>
      <c r="H585" s="944"/>
      <c r="I585" s="947"/>
      <c r="J585" s="944"/>
      <c r="K585" s="950"/>
      <c r="L585" s="928" t="s">
        <v>15</v>
      </c>
      <c r="M585" s="930" t="s">
        <v>26</v>
      </c>
      <c r="N585" s="932" t="s">
        <v>17</v>
      </c>
      <c r="O585" s="933" t="s">
        <v>18</v>
      </c>
      <c r="P585" s="965" t="s">
        <v>27</v>
      </c>
      <c r="Q585" s="966"/>
      <c r="R585" s="966"/>
      <c r="S585" s="949"/>
      <c r="T585" s="922" t="s">
        <v>28</v>
      </c>
      <c r="U585" s="924" t="s">
        <v>47</v>
      </c>
      <c r="V585" s="924" t="s">
        <v>48</v>
      </c>
      <c r="W585" s="922" t="s">
        <v>29</v>
      </c>
      <c r="X585" s="959" t="s">
        <v>46</v>
      </c>
      <c r="Y585" s="961" t="s">
        <v>21</v>
      </c>
      <c r="Z585" s="963" t="s">
        <v>22</v>
      </c>
    </row>
    <row r="586" spans="1:26" ht="56.25" thickBot="1" x14ac:dyDescent="0.3">
      <c r="A586" s="936"/>
      <c r="B586" s="942"/>
      <c r="C586" s="958"/>
      <c r="D586" s="958"/>
      <c r="E586" s="958"/>
      <c r="F586" s="927"/>
      <c r="G586" s="942"/>
      <c r="H586" s="945"/>
      <c r="I586" s="948"/>
      <c r="J586" s="945"/>
      <c r="K586" s="951"/>
      <c r="L586" s="929"/>
      <c r="M586" s="931"/>
      <c r="N586" s="929"/>
      <c r="O586" s="931"/>
      <c r="P586" s="3" t="s">
        <v>43</v>
      </c>
      <c r="Q586" s="4" t="s">
        <v>30</v>
      </c>
      <c r="R586" s="4" t="s">
        <v>31</v>
      </c>
      <c r="S586" s="5" t="s">
        <v>32</v>
      </c>
      <c r="T586" s="923"/>
      <c r="U586" s="925"/>
      <c r="V586" s="925"/>
      <c r="W586" s="923"/>
      <c r="X586" s="960"/>
      <c r="Y586" s="962"/>
      <c r="Z586" s="964"/>
    </row>
    <row r="587" spans="1:26" ht="45" x14ac:dyDescent="0.25">
      <c r="A587" s="18">
        <v>1</v>
      </c>
      <c r="B587" s="19" t="s">
        <v>399</v>
      </c>
      <c r="C587" s="54" t="s">
        <v>400</v>
      </c>
      <c r="D587" s="21">
        <v>61989789</v>
      </c>
      <c r="E587" s="277">
        <v>108012832</v>
      </c>
      <c r="F587" s="278">
        <v>600026558</v>
      </c>
      <c r="G587" s="23" t="s">
        <v>401</v>
      </c>
      <c r="H587" s="24" t="s">
        <v>59</v>
      </c>
      <c r="I587" s="24" t="s">
        <v>60</v>
      </c>
      <c r="J587" s="24" t="s">
        <v>60</v>
      </c>
      <c r="K587" s="23" t="s">
        <v>401</v>
      </c>
      <c r="L587" s="422">
        <v>2000000</v>
      </c>
      <c r="M587" s="519">
        <v>1700000</v>
      </c>
      <c r="N587" s="27">
        <v>2022</v>
      </c>
      <c r="O587" s="808">
        <v>2027</v>
      </c>
      <c r="P587" s="29"/>
      <c r="Q587" s="21" t="s">
        <v>61</v>
      </c>
      <c r="R587" s="21" t="s">
        <v>61</v>
      </c>
      <c r="S587" s="22" t="s">
        <v>61</v>
      </c>
      <c r="T587" s="18"/>
      <c r="U587" s="18"/>
      <c r="V587" s="18"/>
      <c r="W587" s="18"/>
      <c r="X587" s="18"/>
      <c r="Y587" s="63" t="s">
        <v>49</v>
      </c>
      <c r="Z587" s="36"/>
    </row>
    <row r="588" spans="1:26" ht="30" x14ac:dyDescent="0.25">
      <c r="A588" s="18">
        <v>2</v>
      </c>
      <c r="B588" s="19" t="s">
        <v>399</v>
      </c>
      <c r="C588" s="54" t="s">
        <v>400</v>
      </c>
      <c r="D588" s="21">
        <v>61989789</v>
      </c>
      <c r="E588" s="277">
        <v>108012832</v>
      </c>
      <c r="F588" s="278">
        <v>600026558</v>
      </c>
      <c r="G588" s="23" t="s">
        <v>402</v>
      </c>
      <c r="H588" s="24" t="s">
        <v>59</v>
      </c>
      <c r="I588" s="24" t="s">
        <v>60</v>
      </c>
      <c r="J588" s="24" t="s">
        <v>60</v>
      </c>
      <c r="K588" s="23" t="s">
        <v>402</v>
      </c>
      <c r="L588" s="422">
        <v>4000000</v>
      </c>
      <c r="M588" s="519">
        <v>3400000</v>
      </c>
      <c r="N588" s="809">
        <v>2023</v>
      </c>
      <c r="O588" s="808">
        <v>2026</v>
      </c>
      <c r="P588" s="29"/>
      <c r="Q588" s="21" t="s">
        <v>61</v>
      </c>
      <c r="R588" s="21" t="s">
        <v>61</v>
      </c>
      <c r="S588" s="22"/>
      <c r="T588" s="18"/>
      <c r="U588" s="18"/>
      <c r="V588" s="18"/>
      <c r="W588" s="18"/>
      <c r="X588" s="18"/>
      <c r="Y588" s="714" t="s">
        <v>49</v>
      </c>
      <c r="Z588" s="36"/>
    </row>
    <row r="589" spans="1:26" ht="15.75" thickBot="1" x14ac:dyDescent="0.3">
      <c r="A589" s="18">
        <v>3</v>
      </c>
      <c r="B589" s="19" t="s">
        <v>399</v>
      </c>
      <c r="C589" s="54" t="s">
        <v>400</v>
      </c>
      <c r="D589" s="21">
        <v>61989789</v>
      </c>
      <c r="E589" s="277">
        <v>108012832</v>
      </c>
      <c r="F589" s="278">
        <v>600026558</v>
      </c>
      <c r="G589" s="23" t="s">
        <v>403</v>
      </c>
      <c r="H589" s="24" t="s">
        <v>59</v>
      </c>
      <c r="I589" s="24" t="s">
        <v>60</v>
      </c>
      <c r="J589" s="24" t="s">
        <v>60</v>
      </c>
      <c r="K589" s="283" t="s">
        <v>719</v>
      </c>
      <c r="L589" s="422">
        <v>22000000</v>
      </c>
      <c r="M589" s="519">
        <v>18700000</v>
      </c>
      <c r="N589" s="27">
        <v>2022</v>
      </c>
      <c r="O589" s="810">
        <v>2026</v>
      </c>
      <c r="P589" s="29"/>
      <c r="Q589" s="21"/>
      <c r="R589" s="21"/>
      <c r="S589" s="22"/>
      <c r="T589" s="18"/>
      <c r="U589" s="18"/>
      <c r="V589" s="18"/>
      <c r="W589" s="18"/>
      <c r="X589" s="18"/>
      <c r="Y589" s="63" t="s">
        <v>50</v>
      </c>
      <c r="Z589" s="36"/>
    </row>
    <row r="590" spans="1:26" x14ac:dyDescent="0.25">
      <c r="A590" s="18">
        <v>4</v>
      </c>
      <c r="B590" s="19" t="s">
        <v>399</v>
      </c>
      <c r="C590" s="54" t="s">
        <v>400</v>
      </c>
      <c r="D590" s="21">
        <v>61989789</v>
      </c>
      <c r="E590" s="277">
        <v>108012832</v>
      </c>
      <c r="F590" s="278">
        <v>600026558</v>
      </c>
      <c r="G590" s="23" t="s">
        <v>404</v>
      </c>
      <c r="H590" s="24" t="s">
        <v>59</v>
      </c>
      <c r="I590" s="24" t="s">
        <v>60</v>
      </c>
      <c r="J590" s="24" t="s">
        <v>60</v>
      </c>
      <c r="K590" s="23" t="s">
        <v>404</v>
      </c>
      <c r="L590" s="422">
        <v>2000000</v>
      </c>
      <c r="M590" s="519">
        <v>1700000</v>
      </c>
      <c r="N590" s="27">
        <v>2022</v>
      </c>
      <c r="O590" s="808">
        <v>2026</v>
      </c>
      <c r="P590" s="29"/>
      <c r="Q590" s="21" t="s">
        <v>61</v>
      </c>
      <c r="R590" s="21" t="s">
        <v>61</v>
      </c>
      <c r="S590" s="22"/>
      <c r="T590" s="18"/>
      <c r="U590" s="18"/>
      <c r="V590" s="18"/>
      <c r="W590" s="18"/>
      <c r="X590" s="18"/>
      <c r="Y590" s="63" t="s">
        <v>49</v>
      </c>
      <c r="Z590" s="36"/>
    </row>
    <row r="591" spans="1:26" x14ac:dyDescent="0.25">
      <c r="A591" s="18">
        <v>5</v>
      </c>
      <c r="B591" s="19" t="s">
        <v>399</v>
      </c>
      <c r="C591" s="54" t="s">
        <v>400</v>
      </c>
      <c r="D591" s="21">
        <v>61989789</v>
      </c>
      <c r="E591" s="277">
        <v>108012832</v>
      </c>
      <c r="F591" s="278">
        <v>600026558</v>
      </c>
      <c r="G591" s="23" t="s">
        <v>405</v>
      </c>
      <c r="H591" s="24" t="s">
        <v>59</v>
      </c>
      <c r="I591" s="24" t="s">
        <v>60</v>
      </c>
      <c r="J591" s="24" t="s">
        <v>60</v>
      </c>
      <c r="K591" s="23" t="s">
        <v>405</v>
      </c>
      <c r="L591" s="422">
        <v>2000000</v>
      </c>
      <c r="M591" s="519">
        <v>1700000</v>
      </c>
      <c r="N591" s="27">
        <v>2022</v>
      </c>
      <c r="O591" s="808">
        <v>2026</v>
      </c>
      <c r="P591" s="29"/>
      <c r="Q591" s="21" t="s">
        <v>61</v>
      </c>
      <c r="R591" s="21" t="s">
        <v>61</v>
      </c>
      <c r="S591" s="22"/>
      <c r="T591" s="18"/>
      <c r="U591" s="18"/>
      <c r="V591" s="18"/>
      <c r="W591" s="18"/>
      <c r="X591" s="18"/>
      <c r="Y591" s="63" t="s">
        <v>49</v>
      </c>
      <c r="Z591" s="36"/>
    </row>
    <row r="592" spans="1:26" ht="15.75" thickBot="1" x14ac:dyDescent="0.3">
      <c r="A592" s="716">
        <v>6</v>
      </c>
      <c r="B592" s="631" t="s">
        <v>720</v>
      </c>
      <c r="C592" s="628" t="s">
        <v>400</v>
      </c>
      <c r="D592" s="718">
        <v>61989789</v>
      </c>
      <c r="E592" s="811">
        <v>108012832</v>
      </c>
      <c r="F592" s="812">
        <v>600026558</v>
      </c>
      <c r="G592" s="813" t="s">
        <v>721</v>
      </c>
      <c r="H592" s="600" t="s">
        <v>59</v>
      </c>
      <c r="I592" s="688" t="s">
        <v>60</v>
      </c>
      <c r="J592" s="688" t="s">
        <v>60</v>
      </c>
      <c r="K592" s="813" t="s">
        <v>721</v>
      </c>
      <c r="L592" s="422">
        <v>2000000</v>
      </c>
      <c r="M592" s="519">
        <v>1700000</v>
      </c>
      <c r="N592" s="814">
        <v>2022</v>
      </c>
      <c r="O592" s="810">
        <v>2026</v>
      </c>
      <c r="P592" s="815"/>
      <c r="Q592" s="774"/>
      <c r="R592" s="774"/>
      <c r="S592" s="816"/>
      <c r="T592" s="817"/>
      <c r="U592" s="817"/>
      <c r="V592" s="817"/>
      <c r="W592" s="817"/>
      <c r="X592" s="817"/>
      <c r="Y592" s="818" t="s">
        <v>49</v>
      </c>
      <c r="Z592" s="625"/>
    </row>
    <row r="593" spans="1:26" ht="15.75" thickBot="1" x14ac:dyDescent="0.3">
      <c r="A593" s="37">
        <v>7</v>
      </c>
      <c r="B593" s="85" t="s">
        <v>399</v>
      </c>
      <c r="C593" s="82" t="s">
        <v>400</v>
      </c>
      <c r="D593" s="72">
        <v>61989789</v>
      </c>
      <c r="E593" s="102">
        <v>108012832</v>
      </c>
      <c r="F593" s="286">
        <v>600026558</v>
      </c>
      <c r="G593" s="38" t="s">
        <v>208</v>
      </c>
      <c r="H593" s="80" t="s">
        <v>59</v>
      </c>
      <c r="I593" s="80" t="s">
        <v>60</v>
      </c>
      <c r="J593" s="80" t="s">
        <v>60</v>
      </c>
      <c r="K593" s="38" t="s">
        <v>208</v>
      </c>
      <c r="L593" s="422">
        <v>2000000</v>
      </c>
      <c r="M593" s="519">
        <v>1700000</v>
      </c>
      <c r="N593" s="215">
        <v>2022</v>
      </c>
      <c r="O593" s="810">
        <v>2026</v>
      </c>
      <c r="P593" s="71"/>
      <c r="Q593" s="72"/>
      <c r="R593" s="72"/>
      <c r="S593" s="73"/>
      <c r="T593" s="37"/>
      <c r="U593" s="37"/>
      <c r="V593" s="37"/>
      <c r="W593" s="37"/>
      <c r="X593" s="37"/>
      <c r="Y593" s="74" t="s">
        <v>49</v>
      </c>
      <c r="Z593" s="75"/>
    </row>
    <row r="595" spans="1:26" s="894" customFormat="1" ht="16.5" thickBot="1" x14ac:dyDescent="0.3">
      <c r="A595" s="894" t="s">
        <v>601</v>
      </c>
    </row>
    <row r="596" spans="1:26" ht="15.75" customHeight="1" thickBot="1" x14ac:dyDescent="0.3">
      <c r="A596" s="895" t="s">
        <v>0</v>
      </c>
      <c r="B596" s="940" t="s">
        <v>33</v>
      </c>
      <c r="C596" s="957"/>
      <c r="D596" s="957"/>
      <c r="E596" s="1023" t="s">
        <v>2</v>
      </c>
      <c r="F596" s="1023" t="s">
        <v>23</v>
      </c>
      <c r="G596" s="900" t="s">
        <v>45</v>
      </c>
      <c r="H596" s="895" t="s">
        <v>4</v>
      </c>
      <c r="I596" s="1023" t="s">
        <v>34</v>
      </c>
      <c r="J596" s="902" t="s">
        <v>35</v>
      </c>
      <c r="K596" s="903"/>
      <c r="L596" s="1027" t="s">
        <v>7</v>
      </c>
      <c r="M596" s="1028"/>
      <c r="N596" s="1029" t="s">
        <v>36</v>
      </c>
      <c r="O596" s="1030"/>
      <c r="P596" s="1030"/>
      <c r="Q596" s="1030"/>
      <c r="R596" s="1027" t="s">
        <v>9</v>
      </c>
      <c r="S596" s="1028"/>
    </row>
    <row r="597" spans="1:26" ht="15.75" customHeight="1" thickBot="1" x14ac:dyDescent="0.3">
      <c r="A597" s="1022"/>
      <c r="B597" s="1031" t="s">
        <v>37</v>
      </c>
      <c r="C597" s="1020" t="s">
        <v>38</v>
      </c>
      <c r="D597" s="1020" t="s">
        <v>39</v>
      </c>
      <c r="E597" s="1024"/>
      <c r="F597" s="1024"/>
      <c r="G597" s="1026"/>
      <c r="H597" s="1022"/>
      <c r="I597" s="1024"/>
      <c r="J597" s="961" t="s">
        <v>40</v>
      </c>
      <c r="K597" s="961" t="s">
        <v>41</v>
      </c>
      <c r="L597" s="961" t="s">
        <v>17</v>
      </c>
      <c r="M597" s="963" t="s">
        <v>18</v>
      </c>
      <c r="N597" s="1018" t="s">
        <v>27</v>
      </c>
      <c r="O597" s="1019"/>
      <c r="P597" s="1019"/>
      <c r="Q597" s="1019"/>
      <c r="R597" s="928" t="s">
        <v>42</v>
      </c>
      <c r="S597" s="930" t="s">
        <v>22</v>
      </c>
    </row>
    <row r="598" spans="1:26" ht="56.25" thickBot="1" x14ac:dyDescent="0.3">
      <c r="A598" s="896"/>
      <c r="B598" s="1032"/>
      <c r="C598" s="1021"/>
      <c r="D598" s="1021"/>
      <c r="E598" s="1025"/>
      <c r="F598" s="1025"/>
      <c r="G598" s="901"/>
      <c r="H598" s="896"/>
      <c r="I598" s="1025"/>
      <c r="J598" s="962"/>
      <c r="K598" s="962"/>
      <c r="L598" s="962"/>
      <c r="M598" s="964"/>
      <c r="N598" s="3" t="s">
        <v>43</v>
      </c>
      <c r="O598" s="4" t="s">
        <v>30</v>
      </c>
      <c r="P598" s="197" t="s">
        <v>31</v>
      </c>
      <c r="Q598" s="5" t="s">
        <v>44</v>
      </c>
      <c r="R598" s="929"/>
      <c r="S598" s="931"/>
    </row>
    <row r="599" spans="1:26" ht="135.75" thickBot="1" x14ac:dyDescent="0.3">
      <c r="A599" s="103">
        <v>1</v>
      </c>
      <c r="B599" s="104" t="s">
        <v>406</v>
      </c>
      <c r="C599" s="105" t="s">
        <v>60</v>
      </c>
      <c r="D599" s="419" t="s">
        <v>722</v>
      </c>
      <c r="E599" s="108" t="s">
        <v>407</v>
      </c>
      <c r="F599" s="109" t="s">
        <v>59</v>
      </c>
      <c r="G599" s="109" t="s">
        <v>60</v>
      </c>
      <c r="H599" s="109" t="s">
        <v>60</v>
      </c>
      <c r="I599" s="108" t="s">
        <v>407</v>
      </c>
      <c r="J599" s="182">
        <v>5284000</v>
      </c>
      <c r="K599" s="111">
        <f>J599*0.85</f>
        <v>4491400</v>
      </c>
      <c r="L599" s="819">
        <v>44805</v>
      </c>
      <c r="M599" s="820">
        <v>45261</v>
      </c>
      <c r="N599" s="192"/>
      <c r="O599" s="105"/>
      <c r="P599" s="105"/>
      <c r="Q599" s="194"/>
      <c r="R599" s="192" t="s">
        <v>49</v>
      </c>
      <c r="S599" s="194"/>
    </row>
    <row r="600" spans="1:26" ht="120.75" thickBot="1" x14ac:dyDescent="0.3">
      <c r="A600" s="18">
        <v>2</v>
      </c>
      <c r="B600" s="19" t="s">
        <v>406</v>
      </c>
      <c r="C600" s="54" t="s">
        <v>60</v>
      </c>
      <c r="D600" s="637" t="s">
        <v>722</v>
      </c>
      <c r="E600" s="23" t="s">
        <v>408</v>
      </c>
      <c r="F600" s="24" t="s">
        <v>59</v>
      </c>
      <c r="G600" s="24" t="s">
        <v>60</v>
      </c>
      <c r="H600" s="24" t="s">
        <v>60</v>
      </c>
      <c r="I600" s="23" t="s">
        <v>408</v>
      </c>
      <c r="J600" s="77">
        <v>5000000</v>
      </c>
      <c r="K600" s="62">
        <f>J600*0.85</f>
        <v>4250000</v>
      </c>
      <c r="L600" s="819">
        <v>44806</v>
      </c>
      <c r="M600" s="821">
        <v>45261</v>
      </c>
      <c r="N600" s="763"/>
      <c r="O600" s="761"/>
      <c r="P600" s="761"/>
      <c r="Q600" s="299"/>
      <c r="R600" s="63" t="s">
        <v>49</v>
      </c>
      <c r="S600" s="299"/>
    </row>
    <row r="601" spans="1:26" ht="165.75" thickBot="1" x14ac:dyDescent="0.3">
      <c r="A601" s="18">
        <v>3</v>
      </c>
      <c r="B601" s="19" t="s">
        <v>406</v>
      </c>
      <c r="C601" s="54" t="s">
        <v>60</v>
      </c>
      <c r="D601" s="637" t="s">
        <v>722</v>
      </c>
      <c r="E601" s="23" t="s">
        <v>409</v>
      </c>
      <c r="F601" s="24" t="s">
        <v>59</v>
      </c>
      <c r="G601" s="24" t="s">
        <v>60</v>
      </c>
      <c r="H601" s="24" t="s">
        <v>60</v>
      </c>
      <c r="I601" s="23" t="s">
        <v>409</v>
      </c>
      <c r="J601" s="77">
        <v>680000</v>
      </c>
      <c r="K601" s="62">
        <f>J601*0.85</f>
        <v>578000</v>
      </c>
      <c r="L601" s="819">
        <v>44807</v>
      </c>
      <c r="M601" s="821">
        <v>45261</v>
      </c>
      <c r="N601" s="763"/>
      <c r="O601" s="761"/>
      <c r="P601" s="761"/>
      <c r="Q601" s="299"/>
      <c r="R601" s="63" t="s">
        <v>49</v>
      </c>
      <c r="S601" s="299"/>
    </row>
    <row r="602" spans="1:26" ht="135.75" thickBot="1" x14ac:dyDescent="0.3">
      <c r="A602" s="37">
        <v>4</v>
      </c>
      <c r="B602" s="85" t="s">
        <v>406</v>
      </c>
      <c r="C602" s="82" t="s">
        <v>60</v>
      </c>
      <c r="D602" s="431" t="s">
        <v>722</v>
      </c>
      <c r="E602" s="38" t="s">
        <v>410</v>
      </c>
      <c r="F602" s="80" t="s">
        <v>59</v>
      </c>
      <c r="G602" s="80" t="s">
        <v>60</v>
      </c>
      <c r="H602" s="80" t="s">
        <v>60</v>
      </c>
      <c r="I602" s="38" t="s">
        <v>410</v>
      </c>
      <c r="J602" s="67">
        <v>450000</v>
      </c>
      <c r="K602" s="68">
        <f>J602*0.85</f>
        <v>382500</v>
      </c>
      <c r="L602" s="819">
        <v>44808</v>
      </c>
      <c r="M602" s="684">
        <v>45261</v>
      </c>
      <c r="N602" s="822"/>
      <c r="O602" s="823"/>
      <c r="P602" s="823"/>
      <c r="Q602" s="824"/>
      <c r="R602" s="74" t="s">
        <v>49</v>
      </c>
      <c r="S602" s="824"/>
    </row>
    <row r="605" spans="1:26" s="894" customFormat="1" ht="16.5" thickBot="1" x14ac:dyDescent="0.3">
      <c r="A605" s="894" t="s">
        <v>602</v>
      </c>
    </row>
    <row r="606" spans="1:26" ht="15" customHeight="1" x14ac:dyDescent="0.25">
      <c r="A606" s="895" t="s">
        <v>0</v>
      </c>
      <c r="B606" s="897" t="s">
        <v>1</v>
      </c>
      <c r="C606" s="898"/>
      <c r="D606" s="898"/>
      <c r="E606" s="898"/>
      <c r="F606" s="899"/>
      <c r="G606" s="895" t="s">
        <v>2</v>
      </c>
      <c r="H606" s="895" t="s">
        <v>3</v>
      </c>
      <c r="I606" s="900" t="s">
        <v>45</v>
      </c>
      <c r="J606" s="895" t="s">
        <v>4</v>
      </c>
      <c r="K606" s="895" t="s">
        <v>5</v>
      </c>
      <c r="L606" s="902" t="s">
        <v>6</v>
      </c>
      <c r="M606" s="903"/>
      <c r="N606" s="904" t="s">
        <v>7</v>
      </c>
      <c r="O606" s="905"/>
      <c r="P606" s="897" t="s">
        <v>8</v>
      </c>
      <c r="Q606" s="899"/>
      <c r="R606" s="904" t="s">
        <v>9</v>
      </c>
      <c r="S606" s="905"/>
    </row>
    <row r="607" spans="1:26" ht="102.75" thickBot="1" x14ac:dyDescent="0.3">
      <c r="A607" s="896"/>
      <c r="B607" s="229" t="s">
        <v>10</v>
      </c>
      <c r="C607" s="230" t="s">
        <v>11</v>
      </c>
      <c r="D607" s="230" t="s">
        <v>12</v>
      </c>
      <c r="E607" s="230" t="s">
        <v>13</v>
      </c>
      <c r="F607" s="233" t="s">
        <v>14</v>
      </c>
      <c r="G607" s="896"/>
      <c r="H607" s="896"/>
      <c r="I607" s="901"/>
      <c r="J607" s="896"/>
      <c r="K607" s="896"/>
      <c r="L607" s="6" t="s">
        <v>15</v>
      </c>
      <c r="M607" s="7" t="s">
        <v>16</v>
      </c>
      <c r="N607" s="227" t="s">
        <v>17</v>
      </c>
      <c r="O607" s="228" t="s">
        <v>18</v>
      </c>
      <c r="P607" s="227" t="s">
        <v>19</v>
      </c>
      <c r="Q607" s="198" t="s">
        <v>20</v>
      </c>
      <c r="R607" s="232" t="s">
        <v>21</v>
      </c>
      <c r="S607" s="228" t="s">
        <v>22</v>
      </c>
    </row>
    <row r="608" spans="1:26" ht="30" x14ac:dyDescent="0.25">
      <c r="A608" s="18">
        <v>1</v>
      </c>
      <c r="B608" s="19" t="s">
        <v>433</v>
      </c>
      <c r="C608" s="20" t="s">
        <v>434</v>
      </c>
      <c r="D608" s="277">
        <v>71002481</v>
      </c>
      <c r="E608" s="277">
        <v>103480731</v>
      </c>
      <c r="F608" s="278">
        <v>600138747</v>
      </c>
      <c r="G608" s="23" t="s">
        <v>435</v>
      </c>
      <c r="H608" s="24" t="s">
        <v>59</v>
      </c>
      <c r="I608" s="24" t="s">
        <v>72</v>
      </c>
      <c r="J608" s="24" t="s">
        <v>436</v>
      </c>
      <c r="K608" s="23" t="s">
        <v>435</v>
      </c>
      <c r="L608" s="327">
        <v>800000</v>
      </c>
      <c r="M608" s="825">
        <v>680000</v>
      </c>
      <c r="N608" s="297">
        <v>44805</v>
      </c>
      <c r="O608" s="826">
        <v>45261</v>
      </c>
      <c r="P608" s="827"/>
      <c r="Q608" s="22"/>
      <c r="R608" s="24" t="s">
        <v>49</v>
      </c>
      <c r="S608" s="24"/>
    </row>
    <row r="609" spans="1:26" ht="30" x14ac:dyDescent="0.25">
      <c r="A609" s="18">
        <v>2</v>
      </c>
      <c r="B609" s="19" t="s">
        <v>433</v>
      </c>
      <c r="C609" s="20" t="s">
        <v>434</v>
      </c>
      <c r="D609" s="277">
        <v>71002481</v>
      </c>
      <c r="E609" s="277">
        <v>103480731</v>
      </c>
      <c r="F609" s="278">
        <v>600138747</v>
      </c>
      <c r="G609" s="23" t="s">
        <v>437</v>
      </c>
      <c r="H609" s="24" t="s">
        <v>59</v>
      </c>
      <c r="I609" s="24" t="s">
        <v>72</v>
      </c>
      <c r="J609" s="24" t="s">
        <v>436</v>
      </c>
      <c r="K609" s="23" t="s">
        <v>437</v>
      </c>
      <c r="L609" s="327">
        <v>800000</v>
      </c>
      <c r="M609" s="825">
        <v>680000</v>
      </c>
      <c r="N609" s="297">
        <v>44805</v>
      </c>
      <c r="O609" s="298">
        <v>45261</v>
      </c>
      <c r="P609" s="827"/>
      <c r="Q609" s="22"/>
      <c r="R609" s="24" t="s">
        <v>49</v>
      </c>
      <c r="S609" s="24"/>
    </row>
    <row r="610" spans="1:26" ht="30.75" thickBot="1" x14ac:dyDescent="0.3">
      <c r="A610" s="37">
        <v>3</v>
      </c>
      <c r="B610" s="85" t="s">
        <v>433</v>
      </c>
      <c r="C610" s="81" t="s">
        <v>434</v>
      </c>
      <c r="D610" s="102">
        <v>71002481</v>
      </c>
      <c r="E610" s="102">
        <v>103480731</v>
      </c>
      <c r="F610" s="286">
        <v>600138747</v>
      </c>
      <c r="G610" s="38" t="s">
        <v>438</v>
      </c>
      <c r="H610" s="80" t="s">
        <v>59</v>
      </c>
      <c r="I610" s="80" t="s">
        <v>72</v>
      </c>
      <c r="J610" s="80" t="s">
        <v>436</v>
      </c>
      <c r="K610" s="38" t="s">
        <v>438</v>
      </c>
      <c r="L610" s="330">
        <v>500000</v>
      </c>
      <c r="M610" s="592">
        <v>425000</v>
      </c>
      <c r="N610" s="297">
        <v>44805</v>
      </c>
      <c r="O610" s="828">
        <v>45261</v>
      </c>
      <c r="P610" s="74"/>
      <c r="Q610" s="75"/>
      <c r="R610" s="80" t="s">
        <v>49</v>
      </c>
      <c r="S610" s="80"/>
    </row>
    <row r="613" spans="1:26" s="894" customFormat="1" ht="16.5" thickBot="1" x14ac:dyDescent="0.3">
      <c r="A613" s="894" t="s">
        <v>603</v>
      </c>
    </row>
    <row r="614" spans="1:26" ht="15" customHeight="1" x14ac:dyDescent="0.25">
      <c r="A614" s="895" t="s">
        <v>0</v>
      </c>
      <c r="B614" s="897" t="s">
        <v>1</v>
      </c>
      <c r="C614" s="898"/>
      <c r="D614" s="898"/>
      <c r="E614" s="898"/>
      <c r="F614" s="899"/>
      <c r="G614" s="895" t="s">
        <v>2</v>
      </c>
      <c r="H614" s="895" t="s">
        <v>3</v>
      </c>
      <c r="I614" s="900" t="s">
        <v>45</v>
      </c>
      <c r="J614" s="895" t="s">
        <v>4</v>
      </c>
      <c r="K614" s="895" t="s">
        <v>5</v>
      </c>
      <c r="L614" s="902" t="s">
        <v>6</v>
      </c>
      <c r="M614" s="903"/>
      <c r="N614" s="904" t="s">
        <v>7</v>
      </c>
      <c r="O614" s="905"/>
      <c r="P614" s="897" t="s">
        <v>8</v>
      </c>
      <c r="Q614" s="899"/>
      <c r="R614" s="904" t="s">
        <v>9</v>
      </c>
      <c r="S614" s="905"/>
    </row>
    <row r="615" spans="1:26" ht="102.75" thickBot="1" x14ac:dyDescent="0.3">
      <c r="A615" s="896"/>
      <c r="B615" s="229" t="s">
        <v>10</v>
      </c>
      <c r="C615" s="230" t="s">
        <v>11</v>
      </c>
      <c r="D615" s="230" t="s">
        <v>12</v>
      </c>
      <c r="E615" s="230" t="s">
        <v>13</v>
      </c>
      <c r="F615" s="233" t="s">
        <v>14</v>
      </c>
      <c r="G615" s="896"/>
      <c r="H615" s="896"/>
      <c r="I615" s="901"/>
      <c r="J615" s="896"/>
      <c r="K615" s="896"/>
      <c r="L615" s="6" t="s">
        <v>15</v>
      </c>
      <c r="M615" s="7" t="s">
        <v>16</v>
      </c>
      <c r="N615" s="227" t="s">
        <v>17</v>
      </c>
      <c r="O615" s="228" t="s">
        <v>18</v>
      </c>
      <c r="P615" s="227" t="s">
        <v>19</v>
      </c>
      <c r="Q615" s="198" t="s">
        <v>20</v>
      </c>
      <c r="R615" s="232" t="s">
        <v>21</v>
      </c>
      <c r="S615" s="228" t="s">
        <v>22</v>
      </c>
    </row>
    <row r="616" spans="1:26" ht="30" x14ac:dyDescent="0.25">
      <c r="A616" s="18">
        <v>1</v>
      </c>
      <c r="B616" s="19" t="s">
        <v>439</v>
      </c>
      <c r="C616" s="20" t="s">
        <v>440</v>
      </c>
      <c r="D616" s="21">
        <v>73184675</v>
      </c>
      <c r="E616" s="21">
        <v>181035341</v>
      </c>
      <c r="F616" s="22">
        <v>600140849</v>
      </c>
      <c r="G616" s="23" t="s">
        <v>441</v>
      </c>
      <c r="H616" s="24" t="s">
        <v>59</v>
      </c>
      <c r="I616" s="24" t="s">
        <v>72</v>
      </c>
      <c r="J616" s="24" t="s">
        <v>442</v>
      </c>
      <c r="K616" s="23" t="s">
        <v>441</v>
      </c>
      <c r="L616" s="61">
        <v>500000</v>
      </c>
      <c r="M616" s="62">
        <v>425000</v>
      </c>
      <c r="N616" s="281">
        <v>44805</v>
      </c>
      <c r="O616" s="117">
        <v>44896</v>
      </c>
      <c r="P616" s="63"/>
      <c r="Q616" s="36"/>
      <c r="R616" s="24" t="s">
        <v>49</v>
      </c>
      <c r="S616" s="24"/>
    </row>
    <row r="617" spans="1:26" ht="30" x14ac:dyDescent="0.25">
      <c r="A617" s="18">
        <v>2</v>
      </c>
      <c r="B617" s="19" t="s">
        <v>439</v>
      </c>
      <c r="C617" s="20" t="s">
        <v>440</v>
      </c>
      <c r="D617" s="21">
        <v>73184675</v>
      </c>
      <c r="E617" s="21">
        <v>181035341</v>
      </c>
      <c r="F617" s="22">
        <v>600140849</v>
      </c>
      <c r="G617" s="23" t="s">
        <v>443</v>
      </c>
      <c r="H617" s="24" t="s">
        <v>59</v>
      </c>
      <c r="I617" s="24" t="s">
        <v>72</v>
      </c>
      <c r="J617" s="24" t="s">
        <v>442</v>
      </c>
      <c r="K617" s="23" t="s">
        <v>443</v>
      </c>
      <c r="L617" s="61">
        <v>1100000</v>
      </c>
      <c r="M617" s="62">
        <v>935000</v>
      </c>
      <c r="N617" s="116">
        <v>43831</v>
      </c>
      <c r="O617" s="117">
        <v>44531</v>
      </c>
      <c r="P617" s="63"/>
      <c r="Q617" s="36"/>
      <c r="R617" s="24" t="s">
        <v>51</v>
      </c>
      <c r="S617" s="24"/>
    </row>
    <row r="620" spans="1:26" s="894" customFormat="1" ht="16.5" thickBot="1" x14ac:dyDescent="0.3">
      <c r="A620" s="894" t="s">
        <v>604</v>
      </c>
    </row>
    <row r="621" spans="1:26" ht="15.75" customHeight="1" thickBot="1" x14ac:dyDescent="0.3">
      <c r="A621" s="934" t="s">
        <v>0</v>
      </c>
      <c r="B621" s="937" t="s">
        <v>1</v>
      </c>
      <c r="C621" s="938"/>
      <c r="D621" s="938"/>
      <c r="E621" s="938"/>
      <c r="F621" s="939"/>
      <c r="G621" s="940" t="s">
        <v>2</v>
      </c>
      <c r="H621" s="943" t="s">
        <v>23</v>
      </c>
      <c r="I621" s="946" t="s">
        <v>45</v>
      </c>
      <c r="J621" s="943" t="s">
        <v>4</v>
      </c>
      <c r="K621" s="949" t="s">
        <v>5</v>
      </c>
      <c r="L621" s="952" t="s">
        <v>24</v>
      </c>
      <c r="M621" s="953"/>
      <c r="N621" s="954" t="s">
        <v>7</v>
      </c>
      <c r="O621" s="955"/>
      <c r="P621" s="937" t="s">
        <v>25</v>
      </c>
      <c r="Q621" s="938"/>
      <c r="R621" s="938"/>
      <c r="S621" s="938"/>
      <c r="T621" s="938"/>
      <c r="U621" s="938"/>
      <c r="V621" s="938"/>
      <c r="W621" s="956"/>
      <c r="X621" s="956"/>
      <c r="Y621" s="904" t="s">
        <v>9</v>
      </c>
      <c r="Z621" s="905"/>
    </row>
    <row r="622" spans="1:26" ht="15" customHeight="1" x14ac:dyDescent="0.25">
      <c r="A622" s="935"/>
      <c r="B622" s="940" t="s">
        <v>10</v>
      </c>
      <c r="C622" s="957" t="s">
        <v>11</v>
      </c>
      <c r="D622" s="957" t="s">
        <v>12</v>
      </c>
      <c r="E622" s="957" t="s">
        <v>13</v>
      </c>
      <c r="F622" s="926" t="s">
        <v>14</v>
      </c>
      <c r="G622" s="941"/>
      <c r="H622" s="944"/>
      <c r="I622" s="947"/>
      <c r="J622" s="944"/>
      <c r="K622" s="950"/>
      <c r="L622" s="928" t="s">
        <v>15</v>
      </c>
      <c r="M622" s="930" t="s">
        <v>26</v>
      </c>
      <c r="N622" s="932" t="s">
        <v>17</v>
      </c>
      <c r="O622" s="933" t="s">
        <v>18</v>
      </c>
      <c r="P622" s="965" t="s">
        <v>27</v>
      </c>
      <c r="Q622" s="966"/>
      <c r="R622" s="966"/>
      <c r="S622" s="949"/>
      <c r="T622" s="922" t="s">
        <v>28</v>
      </c>
      <c r="U622" s="924" t="s">
        <v>47</v>
      </c>
      <c r="V622" s="924" t="s">
        <v>48</v>
      </c>
      <c r="W622" s="922" t="s">
        <v>29</v>
      </c>
      <c r="X622" s="959" t="s">
        <v>46</v>
      </c>
      <c r="Y622" s="961" t="s">
        <v>21</v>
      </c>
      <c r="Z622" s="963" t="s">
        <v>22</v>
      </c>
    </row>
    <row r="623" spans="1:26" ht="56.25" thickBot="1" x14ac:dyDescent="0.3">
      <c r="A623" s="936"/>
      <c r="B623" s="942"/>
      <c r="C623" s="958"/>
      <c r="D623" s="958"/>
      <c r="E623" s="958"/>
      <c r="F623" s="927"/>
      <c r="G623" s="942"/>
      <c r="H623" s="945"/>
      <c r="I623" s="948"/>
      <c r="J623" s="945"/>
      <c r="K623" s="951"/>
      <c r="L623" s="929"/>
      <c r="M623" s="931"/>
      <c r="N623" s="929"/>
      <c r="O623" s="931"/>
      <c r="P623" s="3" t="s">
        <v>43</v>
      </c>
      <c r="Q623" s="4" t="s">
        <v>30</v>
      </c>
      <c r="R623" s="4" t="s">
        <v>31</v>
      </c>
      <c r="S623" s="5" t="s">
        <v>32</v>
      </c>
      <c r="T623" s="923"/>
      <c r="U623" s="925"/>
      <c r="V623" s="925"/>
      <c r="W623" s="923"/>
      <c r="X623" s="960"/>
      <c r="Y623" s="962"/>
      <c r="Z623" s="964"/>
    </row>
    <row r="624" spans="1:26" ht="30" x14ac:dyDescent="0.25">
      <c r="A624" s="103">
        <v>1</v>
      </c>
      <c r="B624" s="104" t="s">
        <v>439</v>
      </c>
      <c r="C624" s="105" t="s">
        <v>440</v>
      </c>
      <c r="D624" s="106">
        <v>73184675</v>
      </c>
      <c r="E624" s="106">
        <v>102320772</v>
      </c>
      <c r="F624" s="107">
        <v>600140849</v>
      </c>
      <c r="G624" s="108" t="s">
        <v>445</v>
      </c>
      <c r="H624" s="109" t="s">
        <v>59</v>
      </c>
      <c r="I624" s="109" t="s">
        <v>72</v>
      </c>
      <c r="J624" s="109" t="s">
        <v>442</v>
      </c>
      <c r="K624" s="108" t="s">
        <v>445</v>
      </c>
      <c r="L624" s="110">
        <v>100000</v>
      </c>
      <c r="M624" s="111">
        <v>85000</v>
      </c>
      <c r="N624" s="112">
        <v>43313</v>
      </c>
      <c r="O624" s="599">
        <v>44896</v>
      </c>
      <c r="P624" s="114"/>
      <c r="Q624" s="106"/>
      <c r="R624" s="106"/>
      <c r="S624" s="107"/>
      <c r="T624" s="103"/>
      <c r="U624" s="103"/>
      <c r="V624" s="103"/>
      <c r="W624" s="103"/>
      <c r="X624" s="103"/>
      <c r="Y624" s="109" t="s">
        <v>50</v>
      </c>
      <c r="Z624" s="109"/>
    </row>
    <row r="625" spans="1:26" ht="30" x14ac:dyDescent="0.25">
      <c r="A625" s="60">
        <v>2</v>
      </c>
      <c r="B625" s="19" t="s">
        <v>439</v>
      </c>
      <c r="C625" s="54" t="s">
        <v>440</v>
      </c>
      <c r="D625" s="21">
        <v>73184675</v>
      </c>
      <c r="E625" s="21">
        <v>102320772</v>
      </c>
      <c r="F625" s="22">
        <v>600140849</v>
      </c>
      <c r="G625" s="23" t="s">
        <v>446</v>
      </c>
      <c r="H625" s="24" t="s">
        <v>59</v>
      </c>
      <c r="I625" s="24" t="s">
        <v>72</v>
      </c>
      <c r="J625" s="24" t="s">
        <v>442</v>
      </c>
      <c r="K625" s="115" t="s">
        <v>446</v>
      </c>
      <c r="L625" s="279">
        <v>12000000</v>
      </c>
      <c r="M625" s="280">
        <v>10200000</v>
      </c>
      <c r="N625" s="281">
        <v>44743</v>
      </c>
      <c r="O625" s="282">
        <v>45627</v>
      </c>
      <c r="P625" s="57" t="s">
        <v>61</v>
      </c>
      <c r="Q625" s="58"/>
      <c r="R625" s="58" t="s">
        <v>61</v>
      </c>
      <c r="S625" s="59" t="s">
        <v>61</v>
      </c>
      <c r="T625" s="60"/>
      <c r="U625" s="60" t="s">
        <v>61</v>
      </c>
      <c r="V625" s="60"/>
      <c r="W625" s="60" t="s">
        <v>61</v>
      </c>
      <c r="X625" s="60"/>
      <c r="Y625" s="24" t="s">
        <v>49</v>
      </c>
      <c r="Z625" s="55"/>
    </row>
    <row r="626" spans="1:26" ht="30" x14ac:dyDescent="0.25">
      <c r="A626" s="60">
        <v>3</v>
      </c>
      <c r="B626" s="19" t="s">
        <v>439</v>
      </c>
      <c r="C626" s="54" t="s">
        <v>440</v>
      </c>
      <c r="D626" s="21">
        <v>73184675</v>
      </c>
      <c r="E626" s="21">
        <v>102320772</v>
      </c>
      <c r="F626" s="22">
        <v>600140849</v>
      </c>
      <c r="G626" s="23" t="s">
        <v>447</v>
      </c>
      <c r="H626" s="24" t="s">
        <v>59</v>
      </c>
      <c r="I626" s="24" t="s">
        <v>72</v>
      </c>
      <c r="J626" s="24" t="s">
        <v>442</v>
      </c>
      <c r="K626" s="23" t="s">
        <v>447</v>
      </c>
      <c r="L626" s="61">
        <v>200000</v>
      </c>
      <c r="M626" s="62">
        <v>170000</v>
      </c>
      <c r="N626" s="116">
        <v>43831</v>
      </c>
      <c r="O626" s="282">
        <v>44896</v>
      </c>
      <c r="P626" s="57" t="s">
        <v>61</v>
      </c>
      <c r="Q626" s="58" t="s">
        <v>61</v>
      </c>
      <c r="R626" s="58" t="s">
        <v>61</v>
      </c>
      <c r="S626" s="59" t="s">
        <v>61</v>
      </c>
      <c r="T626" s="60"/>
      <c r="U626" s="60"/>
      <c r="V626" s="60"/>
      <c r="W626" s="60"/>
      <c r="X626" s="60"/>
      <c r="Y626" s="24" t="s">
        <v>50</v>
      </c>
      <c r="Z626" s="55"/>
    </row>
    <row r="627" spans="1:26" ht="30" x14ac:dyDescent="0.25">
      <c r="A627" s="60">
        <v>4</v>
      </c>
      <c r="B627" s="19" t="s">
        <v>439</v>
      </c>
      <c r="C627" s="54" t="s">
        <v>440</v>
      </c>
      <c r="D627" s="21">
        <v>73184675</v>
      </c>
      <c r="E627" s="21">
        <v>102320772</v>
      </c>
      <c r="F627" s="22">
        <v>600140849</v>
      </c>
      <c r="G627" s="23" t="s">
        <v>448</v>
      </c>
      <c r="H627" s="24" t="s">
        <v>59</v>
      </c>
      <c r="I627" s="24" t="s">
        <v>72</v>
      </c>
      <c r="J627" s="24" t="s">
        <v>442</v>
      </c>
      <c r="K627" s="23" t="s">
        <v>448</v>
      </c>
      <c r="L627" s="61">
        <v>250000</v>
      </c>
      <c r="M627" s="62">
        <v>212500</v>
      </c>
      <c r="N627" s="281">
        <v>44743</v>
      </c>
      <c r="O627" s="282">
        <v>45261</v>
      </c>
      <c r="P627" s="57"/>
      <c r="Q627" s="58" t="s">
        <v>61</v>
      </c>
      <c r="R627" s="58"/>
      <c r="S627" s="59"/>
      <c r="T627" s="60"/>
      <c r="U627" s="60"/>
      <c r="V627" s="60"/>
      <c r="W627" s="60"/>
      <c r="X627" s="60"/>
      <c r="Y627" s="24" t="s">
        <v>49</v>
      </c>
      <c r="Z627" s="55"/>
    </row>
    <row r="628" spans="1:26" ht="30" x14ac:dyDescent="0.25">
      <c r="A628" s="60">
        <v>5</v>
      </c>
      <c r="B628" s="19" t="s">
        <v>439</v>
      </c>
      <c r="C628" s="54" t="s">
        <v>440</v>
      </c>
      <c r="D628" s="21">
        <v>73184675</v>
      </c>
      <c r="E628" s="21">
        <v>102320772</v>
      </c>
      <c r="F628" s="22">
        <v>600140849</v>
      </c>
      <c r="G628" s="23" t="s">
        <v>449</v>
      </c>
      <c r="H628" s="24" t="s">
        <v>59</v>
      </c>
      <c r="I628" s="24" t="s">
        <v>72</v>
      </c>
      <c r="J628" s="24" t="s">
        <v>442</v>
      </c>
      <c r="K628" s="23" t="s">
        <v>449</v>
      </c>
      <c r="L628" s="61">
        <v>750000</v>
      </c>
      <c r="M628" s="62">
        <v>637500</v>
      </c>
      <c r="N628" s="281">
        <v>44743</v>
      </c>
      <c r="O628" s="282">
        <v>45261</v>
      </c>
      <c r="P628" s="57"/>
      <c r="Q628" s="58"/>
      <c r="R628" s="58"/>
      <c r="S628" s="59"/>
      <c r="T628" s="60"/>
      <c r="U628" s="60"/>
      <c r="V628" s="60"/>
      <c r="W628" s="60"/>
      <c r="X628" s="60"/>
      <c r="Y628" s="24" t="s">
        <v>450</v>
      </c>
      <c r="Z628" s="55"/>
    </row>
    <row r="629" spans="1:26" ht="30" x14ac:dyDescent="0.25">
      <c r="A629" s="60">
        <v>6</v>
      </c>
      <c r="B629" s="19" t="s">
        <v>439</v>
      </c>
      <c r="C629" s="54" t="s">
        <v>440</v>
      </c>
      <c r="D629" s="21">
        <v>73184675</v>
      </c>
      <c r="E629" s="21">
        <v>102320772</v>
      </c>
      <c r="F629" s="22">
        <v>600140849</v>
      </c>
      <c r="G629" s="23" t="s">
        <v>451</v>
      </c>
      <c r="H629" s="24" t="s">
        <v>59</v>
      </c>
      <c r="I629" s="24" t="s">
        <v>72</v>
      </c>
      <c r="J629" s="24" t="s">
        <v>442</v>
      </c>
      <c r="K629" s="23" t="s">
        <v>451</v>
      </c>
      <c r="L629" s="61">
        <v>500000</v>
      </c>
      <c r="M629" s="62">
        <v>425000</v>
      </c>
      <c r="N629" s="116">
        <v>43466</v>
      </c>
      <c r="O629" s="282">
        <v>45261</v>
      </c>
      <c r="P629" s="57" t="s">
        <v>61</v>
      </c>
      <c r="Q629" s="58" t="s">
        <v>61</v>
      </c>
      <c r="R629" s="58" t="s">
        <v>61</v>
      </c>
      <c r="S629" s="59" t="s">
        <v>61</v>
      </c>
      <c r="T629" s="60"/>
      <c r="U629" s="60"/>
      <c r="V629" s="60"/>
      <c r="W629" s="60"/>
      <c r="X629" s="60"/>
      <c r="Y629" s="24" t="s">
        <v>50</v>
      </c>
      <c r="Z629" s="55"/>
    </row>
    <row r="630" spans="1:26" ht="30" x14ac:dyDescent="0.25">
      <c r="A630" s="60">
        <v>7</v>
      </c>
      <c r="B630" s="19" t="s">
        <v>439</v>
      </c>
      <c r="C630" s="54" t="s">
        <v>440</v>
      </c>
      <c r="D630" s="21">
        <v>73184675</v>
      </c>
      <c r="E630" s="21">
        <v>102320772</v>
      </c>
      <c r="F630" s="22">
        <v>600140849</v>
      </c>
      <c r="G630" s="23" t="s">
        <v>441</v>
      </c>
      <c r="H630" s="24" t="s">
        <v>59</v>
      </c>
      <c r="I630" s="24" t="s">
        <v>72</v>
      </c>
      <c r="J630" s="24" t="s">
        <v>442</v>
      </c>
      <c r="K630" s="23" t="s">
        <v>441</v>
      </c>
      <c r="L630" s="61">
        <v>500000</v>
      </c>
      <c r="M630" s="62">
        <v>425000</v>
      </c>
      <c r="N630" s="281">
        <v>44743</v>
      </c>
      <c r="O630" s="282">
        <v>45261</v>
      </c>
      <c r="P630" s="57"/>
      <c r="Q630" s="58"/>
      <c r="R630" s="58"/>
      <c r="S630" s="59"/>
      <c r="T630" s="60"/>
      <c r="U630" s="60"/>
      <c r="V630" s="60"/>
      <c r="W630" s="60"/>
      <c r="X630" s="60"/>
      <c r="Y630" s="24" t="s">
        <v>49</v>
      </c>
      <c r="Z630" s="55"/>
    </row>
    <row r="631" spans="1:26" ht="30" x14ac:dyDescent="0.25">
      <c r="A631" s="60">
        <v>8</v>
      </c>
      <c r="B631" s="19" t="s">
        <v>439</v>
      </c>
      <c r="C631" s="54" t="s">
        <v>440</v>
      </c>
      <c r="D631" s="21">
        <v>73184675</v>
      </c>
      <c r="E631" s="21">
        <v>102320772</v>
      </c>
      <c r="F631" s="22">
        <v>600140849</v>
      </c>
      <c r="G631" s="23" t="s">
        <v>444</v>
      </c>
      <c r="H631" s="24" t="s">
        <v>59</v>
      </c>
      <c r="I631" s="24" t="s">
        <v>72</v>
      </c>
      <c r="J631" s="24" t="s">
        <v>442</v>
      </c>
      <c r="K631" s="23" t="s">
        <v>452</v>
      </c>
      <c r="L631" s="279">
        <v>862500</v>
      </c>
      <c r="M631" s="280">
        <v>733125</v>
      </c>
      <c r="N631" s="281">
        <v>44743</v>
      </c>
      <c r="O631" s="282">
        <v>45261</v>
      </c>
      <c r="P631" s="29" t="s">
        <v>61</v>
      </c>
      <c r="Q631" s="21" t="s">
        <v>61</v>
      </c>
      <c r="R631" s="21" t="s">
        <v>61</v>
      </c>
      <c r="S631" s="22" t="s">
        <v>61</v>
      </c>
      <c r="T631" s="18"/>
      <c r="U631" s="18"/>
      <c r="V631" s="18"/>
      <c r="W631" s="18"/>
      <c r="X631" s="18"/>
      <c r="Y631" s="24" t="s">
        <v>49</v>
      </c>
      <c r="Z631" s="24"/>
    </row>
    <row r="632" spans="1:26" ht="30" x14ac:dyDescent="0.25">
      <c r="A632" s="84">
        <v>9</v>
      </c>
      <c r="B632" s="118" t="s">
        <v>439</v>
      </c>
      <c r="C632" s="119" t="s">
        <v>440</v>
      </c>
      <c r="D632" s="83">
        <v>73184675</v>
      </c>
      <c r="E632" s="83">
        <v>181035341</v>
      </c>
      <c r="F632" s="32">
        <v>600140849</v>
      </c>
      <c r="G632" s="30" t="s">
        <v>441</v>
      </c>
      <c r="H632" s="33" t="s">
        <v>59</v>
      </c>
      <c r="I632" s="33" t="s">
        <v>72</v>
      </c>
      <c r="J632" s="33" t="s">
        <v>442</v>
      </c>
      <c r="K632" s="30" t="s">
        <v>453</v>
      </c>
      <c r="L632" s="120">
        <v>300000</v>
      </c>
      <c r="M632" s="121">
        <v>255000</v>
      </c>
      <c r="N632" s="694">
        <v>44743</v>
      </c>
      <c r="O632" s="122">
        <v>44896</v>
      </c>
      <c r="P632" s="31"/>
      <c r="Q632" s="83"/>
      <c r="R632" s="83"/>
      <c r="S632" s="32"/>
      <c r="T632" s="84"/>
      <c r="U632" s="84"/>
      <c r="V632" s="84"/>
      <c r="W632" s="84"/>
      <c r="X632" s="84"/>
      <c r="Y632" s="33" t="s">
        <v>49</v>
      </c>
      <c r="Z632" s="33"/>
    </row>
    <row r="633" spans="1:26" ht="30" x14ac:dyDescent="0.25">
      <c r="A633" s="18">
        <v>10</v>
      </c>
      <c r="B633" s="19" t="s">
        <v>439</v>
      </c>
      <c r="C633" s="20" t="s">
        <v>440</v>
      </c>
      <c r="D633" s="21">
        <v>73184675</v>
      </c>
      <c r="E633" s="54"/>
      <c r="F633" s="22">
        <v>600140849</v>
      </c>
      <c r="G633" s="23" t="s">
        <v>454</v>
      </c>
      <c r="H633" s="24" t="s">
        <v>59</v>
      </c>
      <c r="I633" s="24" t="s">
        <v>72</v>
      </c>
      <c r="J633" s="24" t="s">
        <v>442</v>
      </c>
      <c r="K633" s="23" t="s">
        <v>454</v>
      </c>
      <c r="L633" s="77">
        <v>400000</v>
      </c>
      <c r="M633" s="36">
        <v>340000</v>
      </c>
      <c r="N633" s="829" t="s">
        <v>723</v>
      </c>
      <c r="O633" s="830" t="s">
        <v>724</v>
      </c>
      <c r="P633" s="63"/>
      <c r="Q633" s="54"/>
      <c r="R633" s="54"/>
      <c r="S633" s="22" t="s">
        <v>61</v>
      </c>
      <c r="T633" s="24"/>
      <c r="U633" s="24"/>
      <c r="V633" s="24"/>
      <c r="W633" s="24"/>
      <c r="X633" s="24"/>
      <c r="Y633" s="24" t="s">
        <v>49</v>
      </c>
      <c r="Z633" s="24"/>
    </row>
    <row r="634" spans="1:26" ht="30.75" thickBot="1" x14ac:dyDescent="0.3">
      <c r="A634" s="37">
        <v>11</v>
      </c>
      <c r="B634" s="85" t="s">
        <v>439</v>
      </c>
      <c r="C634" s="81" t="s">
        <v>440</v>
      </c>
      <c r="D634" s="72">
        <v>73184675</v>
      </c>
      <c r="E634" s="82"/>
      <c r="F634" s="73">
        <v>600140849</v>
      </c>
      <c r="G634" s="38" t="s">
        <v>454</v>
      </c>
      <c r="H634" s="80" t="s">
        <v>59</v>
      </c>
      <c r="I634" s="80" t="s">
        <v>72</v>
      </c>
      <c r="J634" s="80" t="s">
        <v>442</v>
      </c>
      <c r="K634" s="38" t="s">
        <v>455</v>
      </c>
      <c r="L634" s="67">
        <v>400000</v>
      </c>
      <c r="M634" s="75">
        <v>340000</v>
      </c>
      <c r="N634" s="831" t="s">
        <v>723</v>
      </c>
      <c r="O634" s="711" t="s">
        <v>159</v>
      </c>
      <c r="P634" s="74"/>
      <c r="Q634" s="82"/>
      <c r="R634" s="82"/>
      <c r="S634" s="73" t="s">
        <v>61</v>
      </c>
      <c r="T634" s="80"/>
      <c r="U634" s="80"/>
      <c r="V634" s="80"/>
      <c r="W634" s="80"/>
      <c r="X634" s="37" t="s">
        <v>61</v>
      </c>
      <c r="Y634" s="80" t="s">
        <v>49</v>
      </c>
      <c r="Z634" s="80"/>
    </row>
    <row r="637" spans="1:26" s="894" customFormat="1" ht="16.5" thickBot="1" x14ac:dyDescent="0.3">
      <c r="A637" s="894" t="s">
        <v>605</v>
      </c>
    </row>
    <row r="638" spans="1:26" ht="15" customHeight="1" x14ac:dyDescent="0.25">
      <c r="A638" s="895" t="s">
        <v>0</v>
      </c>
      <c r="B638" s="897" t="s">
        <v>1</v>
      </c>
      <c r="C638" s="898"/>
      <c r="D638" s="898"/>
      <c r="E638" s="898"/>
      <c r="F638" s="899"/>
      <c r="G638" s="895" t="s">
        <v>2</v>
      </c>
      <c r="H638" s="895" t="s">
        <v>3</v>
      </c>
      <c r="I638" s="900" t="s">
        <v>45</v>
      </c>
      <c r="J638" s="895" t="s">
        <v>4</v>
      </c>
      <c r="K638" s="895" t="s">
        <v>5</v>
      </c>
      <c r="L638" s="902" t="s">
        <v>6</v>
      </c>
      <c r="M638" s="903"/>
      <c r="N638" s="904" t="s">
        <v>7</v>
      </c>
      <c r="O638" s="905"/>
      <c r="P638" s="897" t="s">
        <v>8</v>
      </c>
      <c r="Q638" s="899"/>
      <c r="R638" s="904" t="s">
        <v>9</v>
      </c>
      <c r="S638" s="905"/>
    </row>
    <row r="639" spans="1:26" ht="102.75" thickBot="1" x14ac:dyDescent="0.3">
      <c r="A639" s="896"/>
      <c r="B639" s="229" t="s">
        <v>10</v>
      </c>
      <c r="C639" s="230" t="s">
        <v>11</v>
      </c>
      <c r="D639" s="230" t="s">
        <v>12</v>
      </c>
      <c r="E639" s="230" t="s">
        <v>13</v>
      </c>
      <c r="F639" s="233" t="s">
        <v>14</v>
      </c>
      <c r="G639" s="896"/>
      <c r="H639" s="896"/>
      <c r="I639" s="901"/>
      <c r="J639" s="896"/>
      <c r="K639" s="896"/>
      <c r="L639" s="6" t="s">
        <v>15</v>
      </c>
      <c r="M639" s="7" t="s">
        <v>16</v>
      </c>
      <c r="N639" s="227" t="s">
        <v>17</v>
      </c>
      <c r="O639" s="228" t="s">
        <v>18</v>
      </c>
      <c r="P639" s="227" t="s">
        <v>19</v>
      </c>
      <c r="Q639" s="198" t="s">
        <v>20</v>
      </c>
      <c r="R639" s="232" t="s">
        <v>21</v>
      </c>
      <c r="S639" s="228" t="s">
        <v>22</v>
      </c>
    </row>
    <row r="640" spans="1:26" ht="30" x14ac:dyDescent="0.25">
      <c r="A640" s="18">
        <v>1</v>
      </c>
      <c r="B640" s="19" t="s">
        <v>456</v>
      </c>
      <c r="C640" s="20" t="s">
        <v>457</v>
      </c>
      <c r="D640" s="21">
        <v>60780843</v>
      </c>
      <c r="E640" s="21">
        <v>107627973</v>
      </c>
      <c r="F640" s="22">
        <v>600140164</v>
      </c>
      <c r="G640" s="23" t="s">
        <v>458</v>
      </c>
      <c r="H640" s="24" t="s">
        <v>59</v>
      </c>
      <c r="I640" s="24" t="s">
        <v>72</v>
      </c>
      <c r="J640" s="23" t="s">
        <v>459</v>
      </c>
      <c r="K640" s="23" t="s">
        <v>458</v>
      </c>
      <c r="L640" s="61">
        <v>100000</v>
      </c>
      <c r="M640" s="62">
        <v>85000</v>
      </c>
      <c r="N640" s="116">
        <v>44562</v>
      </c>
      <c r="O640" s="117">
        <v>44896</v>
      </c>
      <c r="P640" s="63"/>
      <c r="Q640" s="36"/>
      <c r="R640" s="24" t="s">
        <v>53</v>
      </c>
      <c r="S640" s="24"/>
    </row>
    <row r="641" spans="1:26" ht="30.75" thickBot="1" x14ac:dyDescent="0.3">
      <c r="A641" s="37">
        <v>2</v>
      </c>
      <c r="B641" s="85" t="s">
        <v>456</v>
      </c>
      <c r="C641" s="81" t="s">
        <v>457</v>
      </c>
      <c r="D641" s="72">
        <v>60780843</v>
      </c>
      <c r="E641" s="72">
        <v>107627973</v>
      </c>
      <c r="F641" s="73">
        <v>600140164</v>
      </c>
      <c r="G641" s="38" t="s">
        <v>460</v>
      </c>
      <c r="H641" s="80" t="s">
        <v>59</v>
      </c>
      <c r="I641" s="80" t="s">
        <v>72</v>
      </c>
      <c r="J641" s="38" t="s">
        <v>459</v>
      </c>
      <c r="K641" s="38" t="s">
        <v>460</v>
      </c>
      <c r="L641" s="191">
        <v>100000</v>
      </c>
      <c r="M641" s="68">
        <v>85000</v>
      </c>
      <c r="N641" s="100">
        <v>43831</v>
      </c>
      <c r="O641" s="101">
        <v>44896</v>
      </c>
      <c r="P641" s="74"/>
      <c r="Q641" s="75"/>
      <c r="R641" s="80" t="s">
        <v>50</v>
      </c>
      <c r="S641" s="80"/>
    </row>
    <row r="644" spans="1:26" s="894" customFormat="1" ht="16.5" thickBot="1" x14ac:dyDescent="0.3">
      <c r="A644" s="894" t="s">
        <v>606</v>
      </c>
    </row>
    <row r="645" spans="1:26" ht="15.75" customHeight="1" thickBot="1" x14ac:dyDescent="0.3">
      <c r="A645" s="934" t="s">
        <v>0</v>
      </c>
      <c r="B645" s="937" t="s">
        <v>1</v>
      </c>
      <c r="C645" s="938"/>
      <c r="D645" s="938"/>
      <c r="E645" s="938"/>
      <c r="F645" s="939"/>
      <c r="G645" s="940" t="s">
        <v>2</v>
      </c>
      <c r="H645" s="943" t="s">
        <v>23</v>
      </c>
      <c r="I645" s="946" t="s">
        <v>45</v>
      </c>
      <c r="J645" s="943" t="s">
        <v>4</v>
      </c>
      <c r="K645" s="949" t="s">
        <v>5</v>
      </c>
      <c r="L645" s="952" t="s">
        <v>24</v>
      </c>
      <c r="M645" s="953"/>
      <c r="N645" s="954" t="s">
        <v>7</v>
      </c>
      <c r="O645" s="955"/>
      <c r="P645" s="937" t="s">
        <v>25</v>
      </c>
      <c r="Q645" s="938"/>
      <c r="R645" s="938"/>
      <c r="S645" s="938"/>
      <c r="T645" s="938"/>
      <c r="U645" s="938"/>
      <c r="V645" s="938"/>
      <c r="W645" s="956"/>
      <c r="X645" s="956"/>
      <c r="Y645" s="904" t="s">
        <v>9</v>
      </c>
      <c r="Z645" s="905"/>
    </row>
    <row r="646" spans="1:26" ht="15" customHeight="1" x14ac:dyDescent="0.25">
      <c r="A646" s="935"/>
      <c r="B646" s="940" t="s">
        <v>10</v>
      </c>
      <c r="C646" s="957" t="s">
        <v>11</v>
      </c>
      <c r="D646" s="957" t="s">
        <v>12</v>
      </c>
      <c r="E646" s="957" t="s">
        <v>13</v>
      </c>
      <c r="F646" s="926" t="s">
        <v>14</v>
      </c>
      <c r="G646" s="941"/>
      <c r="H646" s="944"/>
      <c r="I646" s="947"/>
      <c r="J646" s="944"/>
      <c r="K646" s="950"/>
      <c r="L646" s="928" t="s">
        <v>15</v>
      </c>
      <c r="M646" s="930" t="s">
        <v>26</v>
      </c>
      <c r="N646" s="932" t="s">
        <v>17</v>
      </c>
      <c r="O646" s="933" t="s">
        <v>18</v>
      </c>
      <c r="P646" s="965" t="s">
        <v>27</v>
      </c>
      <c r="Q646" s="966"/>
      <c r="R646" s="966"/>
      <c r="S646" s="949"/>
      <c r="T646" s="922" t="s">
        <v>28</v>
      </c>
      <c r="U646" s="924" t="s">
        <v>47</v>
      </c>
      <c r="V646" s="924" t="s">
        <v>48</v>
      </c>
      <c r="W646" s="922" t="s">
        <v>29</v>
      </c>
      <c r="X646" s="959" t="s">
        <v>46</v>
      </c>
      <c r="Y646" s="961" t="s">
        <v>21</v>
      </c>
      <c r="Z646" s="963" t="s">
        <v>22</v>
      </c>
    </row>
    <row r="647" spans="1:26" ht="56.25" thickBot="1" x14ac:dyDescent="0.3">
      <c r="A647" s="936"/>
      <c r="B647" s="942"/>
      <c r="C647" s="958"/>
      <c r="D647" s="958"/>
      <c r="E647" s="958"/>
      <c r="F647" s="927"/>
      <c r="G647" s="942"/>
      <c r="H647" s="945"/>
      <c r="I647" s="948"/>
      <c r="J647" s="945"/>
      <c r="K647" s="951"/>
      <c r="L647" s="929"/>
      <c r="M647" s="931"/>
      <c r="N647" s="929"/>
      <c r="O647" s="931"/>
      <c r="P647" s="3" t="s">
        <v>43</v>
      </c>
      <c r="Q647" s="4" t="s">
        <v>30</v>
      </c>
      <c r="R647" s="4" t="s">
        <v>31</v>
      </c>
      <c r="S647" s="5" t="s">
        <v>32</v>
      </c>
      <c r="T647" s="923"/>
      <c r="U647" s="925"/>
      <c r="V647" s="925"/>
      <c r="W647" s="923"/>
      <c r="X647" s="960"/>
      <c r="Y647" s="962"/>
      <c r="Z647" s="964"/>
    </row>
    <row r="648" spans="1:26" ht="30" x14ac:dyDescent="0.25">
      <c r="A648" s="103">
        <v>1</v>
      </c>
      <c r="B648" s="104" t="s">
        <v>456</v>
      </c>
      <c r="C648" s="212" t="s">
        <v>457</v>
      </c>
      <c r="D648" s="106">
        <v>60780843</v>
      </c>
      <c r="E648" s="419" t="s">
        <v>725</v>
      </c>
      <c r="F648" s="107">
        <v>600140164</v>
      </c>
      <c r="G648" s="108" t="s">
        <v>461</v>
      </c>
      <c r="H648" s="109" t="s">
        <v>59</v>
      </c>
      <c r="I648" s="109" t="s">
        <v>72</v>
      </c>
      <c r="J648" s="108" t="s">
        <v>459</v>
      </c>
      <c r="K648" s="108" t="s">
        <v>461</v>
      </c>
      <c r="L648" s="110">
        <v>6000000</v>
      </c>
      <c r="M648" s="111">
        <v>5100000</v>
      </c>
      <c r="N648" s="598">
        <v>45292</v>
      </c>
      <c r="O648" s="599">
        <v>46357</v>
      </c>
      <c r="P648" s="114" t="s">
        <v>61</v>
      </c>
      <c r="Q648" s="106" t="s">
        <v>61</v>
      </c>
      <c r="R648" s="106"/>
      <c r="S648" s="107" t="s">
        <v>61</v>
      </c>
      <c r="T648" s="103"/>
      <c r="U648" s="103"/>
      <c r="V648" s="103"/>
      <c r="W648" s="103"/>
      <c r="X648" s="103"/>
      <c r="Y648" s="109" t="s">
        <v>49</v>
      </c>
      <c r="Z648" s="194"/>
    </row>
    <row r="649" spans="1:26" ht="30" x14ac:dyDescent="0.25">
      <c r="A649" s="18">
        <v>2</v>
      </c>
      <c r="B649" s="19" t="s">
        <v>456</v>
      </c>
      <c r="C649" s="20" t="s">
        <v>457</v>
      </c>
      <c r="D649" s="21">
        <v>60780843</v>
      </c>
      <c r="E649" s="637" t="s">
        <v>725</v>
      </c>
      <c r="F649" s="22">
        <v>600140164</v>
      </c>
      <c r="G649" s="23" t="s">
        <v>462</v>
      </c>
      <c r="H649" s="24" t="s">
        <v>59</v>
      </c>
      <c r="I649" s="24" t="s">
        <v>72</v>
      </c>
      <c r="J649" s="23" t="s">
        <v>459</v>
      </c>
      <c r="K649" s="23" t="s">
        <v>462</v>
      </c>
      <c r="L649" s="61">
        <v>150000</v>
      </c>
      <c r="M649" s="62">
        <v>127500</v>
      </c>
      <c r="N649" s="281">
        <v>44927</v>
      </c>
      <c r="O649" s="282">
        <v>45931</v>
      </c>
      <c r="P649" s="29"/>
      <c r="Q649" s="21"/>
      <c r="R649" s="21"/>
      <c r="S649" s="22"/>
      <c r="T649" s="18"/>
      <c r="U649" s="18"/>
      <c r="V649" s="18"/>
      <c r="W649" s="18"/>
      <c r="X649" s="18"/>
      <c r="Y649" s="24" t="s">
        <v>49</v>
      </c>
      <c r="Z649" s="36"/>
    </row>
    <row r="650" spans="1:26" ht="30" x14ac:dyDescent="0.25">
      <c r="A650" s="18">
        <v>3</v>
      </c>
      <c r="B650" s="19" t="s">
        <v>456</v>
      </c>
      <c r="C650" s="20" t="s">
        <v>457</v>
      </c>
      <c r="D650" s="21">
        <v>60780843</v>
      </c>
      <c r="E650" s="637" t="s">
        <v>725</v>
      </c>
      <c r="F650" s="22">
        <v>600140164</v>
      </c>
      <c r="G650" s="23" t="s">
        <v>463</v>
      </c>
      <c r="H650" s="24" t="s">
        <v>59</v>
      </c>
      <c r="I650" s="24" t="s">
        <v>72</v>
      </c>
      <c r="J650" s="23" t="s">
        <v>459</v>
      </c>
      <c r="K650" s="23" t="s">
        <v>463</v>
      </c>
      <c r="L650" s="61">
        <v>150000</v>
      </c>
      <c r="M650" s="62">
        <v>127500</v>
      </c>
      <c r="N650" s="281">
        <v>44927</v>
      </c>
      <c r="O650" s="282">
        <v>45992</v>
      </c>
      <c r="P650" s="29"/>
      <c r="Q650" s="21"/>
      <c r="R650" s="21"/>
      <c r="S650" s="22"/>
      <c r="T650" s="18"/>
      <c r="U650" s="18"/>
      <c r="V650" s="18"/>
      <c r="W650" s="18"/>
      <c r="X650" s="18"/>
      <c r="Y650" s="600" t="s">
        <v>49</v>
      </c>
      <c r="Z650" s="36"/>
    </row>
    <row r="651" spans="1:26" ht="30" x14ac:dyDescent="0.25">
      <c r="A651" s="18">
        <v>4</v>
      </c>
      <c r="B651" s="19" t="s">
        <v>456</v>
      </c>
      <c r="C651" s="20" t="s">
        <v>457</v>
      </c>
      <c r="D651" s="21">
        <v>60780843</v>
      </c>
      <c r="E651" s="637" t="s">
        <v>725</v>
      </c>
      <c r="F651" s="22">
        <v>600140164</v>
      </c>
      <c r="G651" s="23" t="s">
        <v>464</v>
      </c>
      <c r="H651" s="24" t="s">
        <v>59</v>
      </c>
      <c r="I651" s="24" t="s">
        <v>72</v>
      </c>
      <c r="J651" s="23" t="s">
        <v>459</v>
      </c>
      <c r="K651" s="23" t="s">
        <v>464</v>
      </c>
      <c r="L651" s="61">
        <v>250000</v>
      </c>
      <c r="M651" s="62">
        <v>212500</v>
      </c>
      <c r="N651" s="284">
        <v>45658</v>
      </c>
      <c r="O651" s="603">
        <v>46357</v>
      </c>
      <c r="P651" s="29"/>
      <c r="Q651" s="21"/>
      <c r="R651" s="21"/>
      <c r="S651" s="22"/>
      <c r="T651" s="18"/>
      <c r="U651" s="18"/>
      <c r="V651" s="18"/>
      <c r="W651" s="18"/>
      <c r="X651" s="18"/>
      <c r="Y651" s="24" t="s">
        <v>49</v>
      </c>
      <c r="Z651" s="36"/>
    </row>
    <row r="652" spans="1:26" ht="30" x14ac:dyDescent="0.25">
      <c r="A652" s="18">
        <v>5</v>
      </c>
      <c r="B652" s="19" t="s">
        <v>456</v>
      </c>
      <c r="C652" s="20" t="s">
        <v>457</v>
      </c>
      <c r="D652" s="21">
        <v>60780843</v>
      </c>
      <c r="E652" s="637" t="s">
        <v>725</v>
      </c>
      <c r="F652" s="22">
        <v>600140164</v>
      </c>
      <c r="G652" s="23" t="s">
        <v>465</v>
      </c>
      <c r="H652" s="24" t="s">
        <v>59</v>
      </c>
      <c r="I652" s="24" t="s">
        <v>72</v>
      </c>
      <c r="J652" s="23" t="s">
        <v>459</v>
      </c>
      <c r="K652" s="23" t="s">
        <v>465</v>
      </c>
      <c r="L652" s="61">
        <v>500000</v>
      </c>
      <c r="M652" s="62">
        <v>425000</v>
      </c>
      <c r="N652" s="116">
        <v>44197</v>
      </c>
      <c r="O652" s="117">
        <v>44896</v>
      </c>
      <c r="P652" s="29"/>
      <c r="Q652" s="21"/>
      <c r="R652" s="21"/>
      <c r="S652" s="22"/>
      <c r="T652" s="18"/>
      <c r="U652" s="18"/>
      <c r="V652" s="18" t="s">
        <v>61</v>
      </c>
      <c r="W652" s="18"/>
      <c r="X652" s="18"/>
      <c r="Y652" s="600" t="s">
        <v>726</v>
      </c>
      <c r="Z652" s="36"/>
    </row>
    <row r="653" spans="1:26" ht="30" x14ac:dyDescent="0.25">
      <c r="A653" s="18">
        <v>6</v>
      </c>
      <c r="B653" s="19" t="s">
        <v>456</v>
      </c>
      <c r="C653" s="20" t="s">
        <v>457</v>
      </c>
      <c r="D653" s="21">
        <v>60780843</v>
      </c>
      <c r="E653" s="637" t="s">
        <v>725</v>
      </c>
      <c r="F653" s="22">
        <v>600140164</v>
      </c>
      <c r="G653" s="23" t="s">
        <v>466</v>
      </c>
      <c r="H653" s="24" t="s">
        <v>59</v>
      </c>
      <c r="I653" s="24" t="s">
        <v>72</v>
      </c>
      <c r="J653" s="23" t="s">
        <v>459</v>
      </c>
      <c r="K653" s="23" t="s">
        <v>466</v>
      </c>
      <c r="L653" s="61">
        <v>100000</v>
      </c>
      <c r="M653" s="62">
        <v>85000</v>
      </c>
      <c r="N653" s="281">
        <v>44927</v>
      </c>
      <c r="O653" s="282">
        <v>45261</v>
      </c>
      <c r="P653" s="29"/>
      <c r="Q653" s="21"/>
      <c r="R653" s="21"/>
      <c r="S653" s="22"/>
      <c r="T653" s="18"/>
      <c r="U653" s="18"/>
      <c r="V653" s="18"/>
      <c r="W653" s="18"/>
      <c r="X653" s="18"/>
      <c r="Y653" s="600" t="s">
        <v>49</v>
      </c>
      <c r="Z653" s="36"/>
    </row>
    <row r="654" spans="1:26" ht="30" x14ac:dyDescent="0.25">
      <c r="A654" s="18">
        <v>7</v>
      </c>
      <c r="B654" s="19" t="s">
        <v>456</v>
      </c>
      <c r="C654" s="20" t="s">
        <v>457</v>
      </c>
      <c r="D654" s="21">
        <v>60780843</v>
      </c>
      <c r="E654" s="637" t="s">
        <v>725</v>
      </c>
      <c r="F654" s="22">
        <v>600140164</v>
      </c>
      <c r="G654" s="23" t="s">
        <v>467</v>
      </c>
      <c r="H654" s="24" t="s">
        <v>59</v>
      </c>
      <c r="I654" s="24" t="s">
        <v>72</v>
      </c>
      <c r="J654" s="23" t="s">
        <v>459</v>
      </c>
      <c r="K654" s="23" t="s">
        <v>468</v>
      </c>
      <c r="L654" s="61">
        <v>300000</v>
      </c>
      <c r="M654" s="62">
        <v>255000</v>
      </c>
      <c r="N654" s="281">
        <v>44958</v>
      </c>
      <c r="O654" s="282">
        <v>45992</v>
      </c>
      <c r="P654" s="29"/>
      <c r="Q654" s="21"/>
      <c r="R654" s="21"/>
      <c r="S654" s="22"/>
      <c r="T654" s="18"/>
      <c r="U654" s="18"/>
      <c r="V654" s="18"/>
      <c r="W654" s="18" t="s">
        <v>61</v>
      </c>
      <c r="X654" s="18"/>
      <c r="Y654" s="600" t="s">
        <v>49</v>
      </c>
      <c r="Z654" s="36"/>
    </row>
    <row r="655" spans="1:26" ht="30" x14ac:dyDescent="0.25">
      <c r="A655" s="18">
        <v>8</v>
      </c>
      <c r="B655" s="19" t="s">
        <v>456</v>
      </c>
      <c r="C655" s="20" t="s">
        <v>457</v>
      </c>
      <c r="D655" s="21">
        <v>60780843</v>
      </c>
      <c r="E655" s="637" t="s">
        <v>725</v>
      </c>
      <c r="F655" s="22">
        <v>600140164</v>
      </c>
      <c r="G655" s="23" t="s">
        <v>469</v>
      </c>
      <c r="H655" s="24" t="s">
        <v>59</v>
      </c>
      <c r="I655" s="24" t="s">
        <v>72</v>
      </c>
      <c r="J655" s="23" t="s">
        <v>459</v>
      </c>
      <c r="K655" s="23" t="s">
        <v>469</v>
      </c>
      <c r="L655" s="61">
        <v>3000000</v>
      </c>
      <c r="M655" s="62">
        <v>2550000</v>
      </c>
      <c r="N655" s="116">
        <v>44562</v>
      </c>
      <c r="O655" s="117">
        <v>44896</v>
      </c>
      <c r="P655" s="29"/>
      <c r="Q655" s="21"/>
      <c r="R655" s="21"/>
      <c r="S655" s="22"/>
      <c r="T655" s="18"/>
      <c r="U655" s="18"/>
      <c r="V655" s="18"/>
      <c r="W655" s="18"/>
      <c r="X655" s="18"/>
      <c r="Y655" s="600" t="s">
        <v>50</v>
      </c>
      <c r="Z655" s="36"/>
    </row>
    <row r="656" spans="1:26" ht="30" x14ac:dyDescent="0.25">
      <c r="A656" s="18">
        <v>9</v>
      </c>
      <c r="B656" s="19" t="s">
        <v>456</v>
      </c>
      <c r="C656" s="20" t="s">
        <v>457</v>
      </c>
      <c r="D656" s="21">
        <v>60780843</v>
      </c>
      <c r="E656" s="637" t="s">
        <v>725</v>
      </c>
      <c r="F656" s="22">
        <v>600140164</v>
      </c>
      <c r="G656" s="23" t="s">
        <v>470</v>
      </c>
      <c r="H656" s="24" t="s">
        <v>59</v>
      </c>
      <c r="I656" s="24" t="s">
        <v>72</v>
      </c>
      <c r="J656" s="23" t="s">
        <v>459</v>
      </c>
      <c r="K656" s="23" t="s">
        <v>470</v>
      </c>
      <c r="L656" s="61">
        <v>800000</v>
      </c>
      <c r="M656" s="62">
        <v>680000</v>
      </c>
      <c r="N656" s="116">
        <v>44927</v>
      </c>
      <c r="O656" s="117">
        <v>45627</v>
      </c>
      <c r="P656" s="29" t="s">
        <v>61</v>
      </c>
      <c r="Q656" s="21" t="s">
        <v>61</v>
      </c>
      <c r="R656" s="21"/>
      <c r="S656" s="22"/>
      <c r="T656" s="18"/>
      <c r="U656" s="18"/>
      <c r="V656" s="18"/>
      <c r="W656" s="18"/>
      <c r="X656" s="18"/>
      <c r="Y656" s="24" t="s">
        <v>49</v>
      </c>
      <c r="Z656" s="36"/>
    </row>
    <row r="657" spans="1:26" ht="30" x14ac:dyDescent="0.25">
      <c r="A657" s="18">
        <v>10</v>
      </c>
      <c r="B657" s="19" t="s">
        <v>456</v>
      </c>
      <c r="C657" s="20" t="s">
        <v>457</v>
      </c>
      <c r="D657" s="21">
        <v>60780843</v>
      </c>
      <c r="E657" s="637" t="s">
        <v>725</v>
      </c>
      <c r="F657" s="22">
        <v>600140164</v>
      </c>
      <c r="G657" s="23" t="s">
        <v>471</v>
      </c>
      <c r="H657" s="24" t="s">
        <v>59</v>
      </c>
      <c r="I657" s="24" t="s">
        <v>72</v>
      </c>
      <c r="J657" s="23" t="s">
        <v>459</v>
      </c>
      <c r="K657" s="23" t="s">
        <v>471</v>
      </c>
      <c r="L657" s="61">
        <v>500000</v>
      </c>
      <c r="M657" s="62">
        <v>425000</v>
      </c>
      <c r="N657" s="116">
        <v>44197</v>
      </c>
      <c r="O657" s="117">
        <v>44896</v>
      </c>
      <c r="P657" s="29"/>
      <c r="Q657" s="21"/>
      <c r="R657" s="21" t="s">
        <v>61</v>
      </c>
      <c r="S657" s="22"/>
      <c r="T657" s="18"/>
      <c r="U657" s="18"/>
      <c r="V657" s="18"/>
      <c r="W657" s="18"/>
      <c r="X657" s="18"/>
      <c r="Y657" s="24" t="s">
        <v>50</v>
      </c>
      <c r="Z657" s="36"/>
    </row>
    <row r="658" spans="1:26" ht="30" x14ac:dyDescent="0.25">
      <c r="A658" s="18">
        <v>11</v>
      </c>
      <c r="B658" s="19" t="s">
        <v>456</v>
      </c>
      <c r="C658" s="20" t="s">
        <v>457</v>
      </c>
      <c r="D658" s="21">
        <v>60780843</v>
      </c>
      <c r="E658" s="637" t="s">
        <v>725</v>
      </c>
      <c r="F658" s="22">
        <v>600140164</v>
      </c>
      <c r="G658" s="23" t="s">
        <v>472</v>
      </c>
      <c r="H658" s="24" t="s">
        <v>59</v>
      </c>
      <c r="I658" s="24" t="s">
        <v>72</v>
      </c>
      <c r="J658" s="23" t="s">
        <v>459</v>
      </c>
      <c r="K658" s="23" t="s">
        <v>472</v>
      </c>
      <c r="L658" s="61">
        <v>20000000</v>
      </c>
      <c r="M658" s="62">
        <v>17000000</v>
      </c>
      <c r="N658" s="116">
        <v>44197</v>
      </c>
      <c r="O658" s="117">
        <v>44896</v>
      </c>
      <c r="P658" s="29" t="s">
        <v>61</v>
      </c>
      <c r="Q658" s="21" t="s">
        <v>61</v>
      </c>
      <c r="R658" s="21"/>
      <c r="S658" s="22" t="s">
        <v>61</v>
      </c>
      <c r="T658" s="18"/>
      <c r="U658" s="18"/>
      <c r="V658" s="18"/>
      <c r="W658" s="18"/>
      <c r="X658" s="18"/>
      <c r="Y658" s="24" t="s">
        <v>50</v>
      </c>
      <c r="Z658" s="36"/>
    </row>
    <row r="659" spans="1:26" ht="30" x14ac:dyDescent="0.25">
      <c r="A659" s="18">
        <v>12</v>
      </c>
      <c r="B659" s="19" t="s">
        <v>456</v>
      </c>
      <c r="C659" s="20" t="s">
        <v>457</v>
      </c>
      <c r="D659" s="21">
        <v>60780843</v>
      </c>
      <c r="E659" s="637" t="s">
        <v>725</v>
      </c>
      <c r="F659" s="22">
        <v>600140164</v>
      </c>
      <c r="G659" s="23" t="s">
        <v>473</v>
      </c>
      <c r="H659" s="24" t="s">
        <v>59</v>
      </c>
      <c r="I659" s="24" t="s">
        <v>72</v>
      </c>
      <c r="J659" s="23" t="s">
        <v>459</v>
      </c>
      <c r="K659" s="23" t="s">
        <v>474</v>
      </c>
      <c r="L659" s="61">
        <v>30000000</v>
      </c>
      <c r="M659" s="62">
        <v>25500000</v>
      </c>
      <c r="N659" s="116">
        <v>44927</v>
      </c>
      <c r="O659" s="117">
        <v>45627</v>
      </c>
      <c r="P659" s="29" t="s">
        <v>138</v>
      </c>
      <c r="Q659" s="21" t="s">
        <v>138</v>
      </c>
      <c r="R659" s="21" t="s">
        <v>138</v>
      </c>
      <c r="S659" s="22" t="s">
        <v>138</v>
      </c>
      <c r="T659" s="18"/>
      <c r="U659" s="18"/>
      <c r="V659" s="18" t="s">
        <v>138</v>
      </c>
      <c r="W659" s="18"/>
      <c r="X659" s="18" t="s">
        <v>138</v>
      </c>
      <c r="Y659" s="24" t="s">
        <v>49</v>
      </c>
      <c r="Z659" s="36"/>
    </row>
    <row r="660" spans="1:26" ht="30" x14ac:dyDescent="0.25">
      <c r="A660" s="18">
        <v>13</v>
      </c>
      <c r="B660" s="19" t="s">
        <v>456</v>
      </c>
      <c r="C660" s="20" t="s">
        <v>457</v>
      </c>
      <c r="D660" s="21">
        <v>60780843</v>
      </c>
      <c r="E660" s="637" t="s">
        <v>725</v>
      </c>
      <c r="F660" s="22">
        <v>600140164</v>
      </c>
      <c r="G660" s="23" t="s">
        <v>475</v>
      </c>
      <c r="H660" s="24" t="s">
        <v>59</v>
      </c>
      <c r="I660" s="24" t="s">
        <v>72</v>
      </c>
      <c r="J660" s="23" t="s">
        <v>459</v>
      </c>
      <c r="K660" s="23" t="s">
        <v>475</v>
      </c>
      <c r="L660" s="61">
        <v>500000</v>
      </c>
      <c r="M660" s="62">
        <v>425000</v>
      </c>
      <c r="N660" s="116">
        <v>44197</v>
      </c>
      <c r="O660" s="117">
        <v>44896</v>
      </c>
      <c r="P660" s="29"/>
      <c r="Q660" s="21"/>
      <c r="R660" s="21"/>
      <c r="S660" s="22"/>
      <c r="T660" s="18"/>
      <c r="U660" s="18"/>
      <c r="V660" s="18"/>
      <c r="W660" s="18"/>
      <c r="X660" s="18"/>
      <c r="Y660" s="600" t="s">
        <v>51</v>
      </c>
      <c r="Z660" s="36"/>
    </row>
    <row r="661" spans="1:26" ht="30" x14ac:dyDescent="0.25">
      <c r="A661" s="18">
        <v>14</v>
      </c>
      <c r="B661" s="19" t="s">
        <v>456</v>
      </c>
      <c r="C661" s="20" t="s">
        <v>457</v>
      </c>
      <c r="D661" s="21">
        <v>60780843</v>
      </c>
      <c r="E661" s="637" t="s">
        <v>725</v>
      </c>
      <c r="F661" s="22">
        <v>600140164</v>
      </c>
      <c r="G661" s="23" t="s">
        <v>476</v>
      </c>
      <c r="H661" s="24" t="s">
        <v>59</v>
      </c>
      <c r="I661" s="24" t="s">
        <v>72</v>
      </c>
      <c r="J661" s="23" t="s">
        <v>459</v>
      </c>
      <c r="K661" s="23" t="s">
        <v>476</v>
      </c>
      <c r="L661" s="61">
        <v>3000000</v>
      </c>
      <c r="M661" s="62">
        <v>2550000</v>
      </c>
      <c r="N661" s="116">
        <v>44197</v>
      </c>
      <c r="O661" s="117">
        <v>44896</v>
      </c>
      <c r="P661" s="29"/>
      <c r="Q661" s="21"/>
      <c r="R661" s="21"/>
      <c r="S661" s="22"/>
      <c r="T661" s="18"/>
      <c r="U661" s="18"/>
      <c r="V661" s="18" t="s">
        <v>61</v>
      </c>
      <c r="W661" s="18"/>
      <c r="X661" s="18"/>
      <c r="Y661" s="600" t="s">
        <v>51</v>
      </c>
      <c r="Z661" s="36"/>
    </row>
    <row r="662" spans="1:26" ht="30" x14ac:dyDescent="0.25">
      <c r="A662" s="18">
        <v>15</v>
      </c>
      <c r="B662" s="19" t="s">
        <v>456</v>
      </c>
      <c r="C662" s="20" t="s">
        <v>457</v>
      </c>
      <c r="D662" s="21">
        <v>60780843</v>
      </c>
      <c r="E662" s="637" t="s">
        <v>725</v>
      </c>
      <c r="F662" s="22">
        <v>600140164</v>
      </c>
      <c r="G662" s="23" t="s">
        <v>477</v>
      </c>
      <c r="H662" s="24" t="s">
        <v>59</v>
      </c>
      <c r="I662" s="24" t="s">
        <v>72</v>
      </c>
      <c r="J662" s="23" t="s">
        <v>459</v>
      </c>
      <c r="K662" s="23" t="s">
        <v>477</v>
      </c>
      <c r="L662" s="61">
        <v>1000000</v>
      </c>
      <c r="M662" s="62">
        <v>850000</v>
      </c>
      <c r="N662" s="116">
        <v>44197</v>
      </c>
      <c r="O662" s="282">
        <v>44896</v>
      </c>
      <c r="P662" s="29"/>
      <c r="Q662" s="21"/>
      <c r="R662" s="21"/>
      <c r="S662" s="22"/>
      <c r="T662" s="18"/>
      <c r="U662" s="18"/>
      <c r="V662" s="18"/>
      <c r="W662" s="18"/>
      <c r="X662" s="18"/>
      <c r="Y662" s="24" t="s">
        <v>50</v>
      </c>
      <c r="Z662" s="36"/>
    </row>
    <row r="663" spans="1:26" ht="30" x14ac:dyDescent="0.25">
      <c r="A663" s="18">
        <v>16</v>
      </c>
      <c r="B663" s="19" t="s">
        <v>456</v>
      </c>
      <c r="C663" s="20" t="s">
        <v>457</v>
      </c>
      <c r="D663" s="21">
        <v>60780843</v>
      </c>
      <c r="E663" s="637" t="s">
        <v>725</v>
      </c>
      <c r="F663" s="22">
        <v>600140164</v>
      </c>
      <c r="G663" s="23" t="s">
        <v>478</v>
      </c>
      <c r="H663" s="24" t="s">
        <v>59</v>
      </c>
      <c r="I663" s="24" t="s">
        <v>72</v>
      </c>
      <c r="J663" s="23" t="s">
        <v>459</v>
      </c>
      <c r="K663" s="23" t="s">
        <v>478</v>
      </c>
      <c r="L663" s="61">
        <v>1000000</v>
      </c>
      <c r="M663" s="62">
        <v>850000</v>
      </c>
      <c r="N663" s="116">
        <v>44197</v>
      </c>
      <c r="O663" s="117">
        <v>44896</v>
      </c>
      <c r="P663" s="29"/>
      <c r="Q663" s="21"/>
      <c r="R663" s="21" t="s">
        <v>61</v>
      </c>
      <c r="S663" s="22"/>
      <c r="T663" s="18"/>
      <c r="U663" s="18"/>
      <c r="V663" s="18"/>
      <c r="W663" s="18"/>
      <c r="X663" s="18"/>
      <c r="Y663" s="24" t="s">
        <v>50</v>
      </c>
      <c r="Z663" s="36"/>
    </row>
    <row r="664" spans="1:26" ht="45" x14ac:dyDescent="0.25">
      <c r="A664" s="18">
        <v>17</v>
      </c>
      <c r="B664" s="19" t="s">
        <v>456</v>
      </c>
      <c r="C664" s="20" t="s">
        <v>457</v>
      </c>
      <c r="D664" s="21">
        <v>60780843</v>
      </c>
      <c r="E664" s="637" t="s">
        <v>725</v>
      </c>
      <c r="F664" s="22">
        <v>600140164</v>
      </c>
      <c r="G664" s="23" t="s">
        <v>479</v>
      </c>
      <c r="H664" s="24" t="s">
        <v>59</v>
      </c>
      <c r="I664" s="24" t="s">
        <v>72</v>
      </c>
      <c r="J664" s="23" t="s">
        <v>459</v>
      </c>
      <c r="K664" s="283" t="s">
        <v>727</v>
      </c>
      <c r="L664" s="279">
        <v>5000000</v>
      </c>
      <c r="M664" s="62">
        <v>4250000</v>
      </c>
      <c r="N664" s="281">
        <v>44927</v>
      </c>
      <c r="O664" s="117">
        <v>45627</v>
      </c>
      <c r="P664" s="29"/>
      <c r="Q664" s="21" t="s">
        <v>61</v>
      </c>
      <c r="R664" s="21" t="s">
        <v>61</v>
      </c>
      <c r="S664" s="22"/>
      <c r="T664" s="18"/>
      <c r="U664" s="18"/>
      <c r="V664" s="18"/>
      <c r="W664" s="18"/>
      <c r="X664" s="18"/>
      <c r="Y664" s="24" t="s">
        <v>49</v>
      </c>
      <c r="Z664" s="36"/>
    </row>
    <row r="665" spans="1:26" ht="30" x14ac:dyDescent="0.25">
      <c r="A665" s="18">
        <v>18</v>
      </c>
      <c r="B665" s="19" t="s">
        <v>456</v>
      </c>
      <c r="C665" s="20" t="s">
        <v>457</v>
      </c>
      <c r="D665" s="21">
        <v>60780843</v>
      </c>
      <c r="E665" s="637" t="s">
        <v>725</v>
      </c>
      <c r="F665" s="22">
        <v>600140164</v>
      </c>
      <c r="G665" s="23" t="s">
        <v>480</v>
      </c>
      <c r="H665" s="24" t="s">
        <v>59</v>
      </c>
      <c r="I665" s="24" t="s">
        <v>72</v>
      </c>
      <c r="J665" s="23" t="s">
        <v>459</v>
      </c>
      <c r="K665" s="23" t="s">
        <v>480</v>
      </c>
      <c r="L665" s="279">
        <v>800000</v>
      </c>
      <c r="M665" s="62">
        <v>680000</v>
      </c>
      <c r="N665" s="116">
        <v>44805</v>
      </c>
      <c r="O665" s="117">
        <v>45261</v>
      </c>
      <c r="P665" s="29"/>
      <c r="Q665" s="21"/>
      <c r="R665" s="21"/>
      <c r="S665" s="22"/>
      <c r="T665" s="18"/>
      <c r="U665" s="18"/>
      <c r="V665" s="18"/>
      <c r="W665" s="18"/>
      <c r="X665" s="18"/>
      <c r="Y665" s="24" t="s">
        <v>49</v>
      </c>
      <c r="Z665" s="36"/>
    </row>
    <row r="666" spans="1:26" ht="30" x14ac:dyDescent="0.25">
      <c r="A666" s="18">
        <v>19</v>
      </c>
      <c r="B666" s="19" t="s">
        <v>456</v>
      </c>
      <c r="C666" s="20" t="s">
        <v>457</v>
      </c>
      <c r="D666" s="21">
        <v>60780843</v>
      </c>
      <c r="E666" s="637" t="s">
        <v>725</v>
      </c>
      <c r="F666" s="22">
        <v>600140164</v>
      </c>
      <c r="G666" s="23" t="s">
        <v>481</v>
      </c>
      <c r="H666" s="24" t="s">
        <v>59</v>
      </c>
      <c r="I666" s="24" t="s">
        <v>72</v>
      </c>
      <c r="J666" s="23" t="s">
        <v>459</v>
      </c>
      <c r="K666" s="23" t="s">
        <v>481</v>
      </c>
      <c r="L666" s="279">
        <v>300000</v>
      </c>
      <c r="M666" s="62">
        <v>255000</v>
      </c>
      <c r="N666" s="116">
        <v>44562</v>
      </c>
      <c r="O666" s="117">
        <v>44896</v>
      </c>
      <c r="P666" s="29"/>
      <c r="Q666" s="21"/>
      <c r="R666" s="21"/>
      <c r="S666" s="22"/>
      <c r="T666" s="18"/>
      <c r="U666" s="18"/>
      <c r="V666" s="18"/>
      <c r="W666" s="18"/>
      <c r="X666" s="18"/>
      <c r="Y666" s="600" t="s">
        <v>50</v>
      </c>
      <c r="Z666" s="36"/>
    </row>
    <row r="667" spans="1:26" ht="30" x14ac:dyDescent="0.25">
      <c r="A667" s="18">
        <v>20</v>
      </c>
      <c r="B667" s="19" t="s">
        <v>456</v>
      </c>
      <c r="C667" s="20" t="s">
        <v>457</v>
      </c>
      <c r="D667" s="21">
        <v>60780843</v>
      </c>
      <c r="E667" s="637" t="s">
        <v>725</v>
      </c>
      <c r="F667" s="22">
        <v>600140164</v>
      </c>
      <c r="G667" s="23" t="s">
        <v>482</v>
      </c>
      <c r="H667" s="24" t="s">
        <v>59</v>
      </c>
      <c r="I667" s="24" t="s">
        <v>72</v>
      </c>
      <c r="J667" s="23" t="s">
        <v>459</v>
      </c>
      <c r="K667" s="23" t="s">
        <v>482</v>
      </c>
      <c r="L667" s="61">
        <v>150000</v>
      </c>
      <c r="M667" s="62">
        <v>127500</v>
      </c>
      <c r="N667" s="281">
        <v>44562</v>
      </c>
      <c r="O667" s="282">
        <v>45047</v>
      </c>
      <c r="P667" s="29"/>
      <c r="Q667" s="21"/>
      <c r="R667" s="21"/>
      <c r="S667" s="22"/>
      <c r="T667" s="18"/>
      <c r="U667" s="18"/>
      <c r="V667" s="18"/>
      <c r="W667" s="18"/>
      <c r="X667" s="18"/>
      <c r="Y667" s="24" t="s">
        <v>50</v>
      </c>
      <c r="Z667" s="36"/>
    </row>
    <row r="668" spans="1:26" ht="30" x14ac:dyDescent="0.25">
      <c r="A668" s="18">
        <v>21</v>
      </c>
      <c r="B668" s="19" t="s">
        <v>456</v>
      </c>
      <c r="C668" s="20" t="s">
        <v>457</v>
      </c>
      <c r="D668" s="21">
        <v>60780843</v>
      </c>
      <c r="E668" s="637" t="s">
        <v>725</v>
      </c>
      <c r="F668" s="22">
        <v>600140164</v>
      </c>
      <c r="G668" s="23" t="s">
        <v>483</v>
      </c>
      <c r="H668" s="24" t="s">
        <v>59</v>
      </c>
      <c r="I668" s="24" t="s">
        <v>72</v>
      </c>
      <c r="J668" s="23" t="s">
        <v>459</v>
      </c>
      <c r="K668" s="23" t="s">
        <v>483</v>
      </c>
      <c r="L668" s="279">
        <v>300000</v>
      </c>
      <c r="M668" s="62">
        <v>255000</v>
      </c>
      <c r="N668" s="281">
        <v>44562</v>
      </c>
      <c r="O668" s="282">
        <v>45047</v>
      </c>
      <c r="P668" s="29"/>
      <c r="Q668" s="21"/>
      <c r="R668" s="21"/>
      <c r="S668" s="22"/>
      <c r="T668" s="18"/>
      <c r="U668" s="18"/>
      <c r="V668" s="18"/>
      <c r="W668" s="18"/>
      <c r="X668" s="18"/>
      <c r="Y668" s="24" t="s">
        <v>50</v>
      </c>
      <c r="Z668" s="36"/>
    </row>
    <row r="669" spans="1:26" ht="30" x14ac:dyDescent="0.25">
      <c r="A669" s="838">
        <v>22</v>
      </c>
      <c r="B669" s="20" t="s">
        <v>456</v>
      </c>
      <c r="C669" s="20" t="s">
        <v>457</v>
      </c>
      <c r="D669" s="21">
        <v>60780843</v>
      </c>
      <c r="E669" s="637" t="s">
        <v>725</v>
      </c>
      <c r="F669" s="22">
        <v>600140164</v>
      </c>
      <c r="G669" s="23" t="s">
        <v>484</v>
      </c>
      <c r="H669" s="839" t="s">
        <v>59</v>
      </c>
      <c r="I669" s="840" t="s">
        <v>72</v>
      </c>
      <c r="J669" s="841" t="s">
        <v>459</v>
      </c>
      <c r="K669" s="23" t="s">
        <v>484</v>
      </c>
      <c r="L669" s="842">
        <v>3000000</v>
      </c>
      <c r="M669" s="765">
        <v>2550000</v>
      </c>
      <c r="N669" s="843">
        <v>45292</v>
      </c>
      <c r="O669" s="766">
        <v>46357</v>
      </c>
      <c r="P669" s="844"/>
      <c r="Q669" s="83"/>
      <c r="R669" s="83"/>
      <c r="S669" s="32" t="s">
        <v>61</v>
      </c>
      <c r="T669" s="84"/>
      <c r="U669" s="84"/>
      <c r="V669" s="84"/>
      <c r="W669" s="84"/>
      <c r="X669" s="84" t="s">
        <v>138</v>
      </c>
      <c r="Y669" s="33" t="s">
        <v>49</v>
      </c>
      <c r="Z669" s="625"/>
    </row>
    <row r="670" spans="1:26" ht="105" x14ac:dyDescent="0.25">
      <c r="A670" s="718">
        <v>23</v>
      </c>
      <c r="B670" s="626" t="s">
        <v>456</v>
      </c>
      <c r="C670" s="626" t="s">
        <v>457</v>
      </c>
      <c r="D670" s="718">
        <v>60780843</v>
      </c>
      <c r="E670" s="845" t="s">
        <v>725</v>
      </c>
      <c r="F670" s="686">
        <v>600140164</v>
      </c>
      <c r="G670" s="283" t="s">
        <v>728</v>
      </c>
      <c r="H670" s="846" t="s">
        <v>59</v>
      </c>
      <c r="I670" s="628" t="s">
        <v>72</v>
      </c>
      <c r="J670" s="847" t="s">
        <v>459</v>
      </c>
      <c r="K670" s="283" t="s">
        <v>729</v>
      </c>
      <c r="L670" s="848">
        <v>150000000</v>
      </c>
      <c r="M670" s="627">
        <v>127500000</v>
      </c>
      <c r="N670" s="629">
        <v>44927</v>
      </c>
      <c r="O670" s="629">
        <v>46357</v>
      </c>
      <c r="P670" s="815" t="s">
        <v>61</v>
      </c>
      <c r="Q670" s="774" t="s">
        <v>61</v>
      </c>
      <c r="R670" s="774" t="s">
        <v>61</v>
      </c>
      <c r="S670" s="816" t="s">
        <v>61</v>
      </c>
      <c r="T670" s="817"/>
      <c r="U670" s="817" t="s">
        <v>61</v>
      </c>
      <c r="V670" s="817" t="s">
        <v>61</v>
      </c>
      <c r="W670" s="817" t="s">
        <v>61</v>
      </c>
      <c r="X670" s="817" t="s">
        <v>61</v>
      </c>
      <c r="Y670" s="628" t="s">
        <v>49</v>
      </c>
      <c r="Z670" s="628"/>
    </row>
    <row r="671" spans="1:26" ht="60" x14ac:dyDescent="0.25">
      <c r="A671" s="718">
        <v>24</v>
      </c>
      <c r="B671" s="626" t="s">
        <v>456</v>
      </c>
      <c r="C671" s="626" t="s">
        <v>457</v>
      </c>
      <c r="D671" s="718">
        <v>60780843</v>
      </c>
      <c r="E671" s="845" t="s">
        <v>725</v>
      </c>
      <c r="F671" s="686">
        <v>600140164</v>
      </c>
      <c r="G671" s="283" t="s">
        <v>730</v>
      </c>
      <c r="H671" s="846" t="s">
        <v>59</v>
      </c>
      <c r="I671" s="628" t="s">
        <v>72</v>
      </c>
      <c r="J671" s="847" t="s">
        <v>459</v>
      </c>
      <c r="K671" s="283" t="s">
        <v>731</v>
      </c>
      <c r="L671" s="848">
        <v>75000000</v>
      </c>
      <c r="M671" s="627">
        <v>63750000</v>
      </c>
      <c r="N671" s="629">
        <v>44927</v>
      </c>
      <c r="O671" s="629">
        <v>46357</v>
      </c>
      <c r="P671" s="815" t="s">
        <v>61</v>
      </c>
      <c r="Q671" s="774" t="s">
        <v>61</v>
      </c>
      <c r="R671" s="774" t="s">
        <v>61</v>
      </c>
      <c r="S671" s="816" t="s">
        <v>61</v>
      </c>
      <c r="T671" s="817"/>
      <c r="U671" s="817" t="s">
        <v>61</v>
      </c>
      <c r="V671" s="817"/>
      <c r="W671" s="817"/>
      <c r="X671" s="817" t="s">
        <v>61</v>
      </c>
      <c r="Y671" s="628" t="s">
        <v>49</v>
      </c>
      <c r="Z671" s="628"/>
    </row>
    <row r="672" spans="1:26" ht="45" x14ac:dyDescent="0.25">
      <c r="A672" s="718">
        <v>25</v>
      </c>
      <c r="B672" s="626" t="s">
        <v>456</v>
      </c>
      <c r="C672" s="626" t="s">
        <v>457</v>
      </c>
      <c r="D672" s="718">
        <v>60780843</v>
      </c>
      <c r="E672" s="845" t="s">
        <v>725</v>
      </c>
      <c r="F672" s="686">
        <v>600140164</v>
      </c>
      <c r="G672" s="849" t="s">
        <v>732</v>
      </c>
      <c r="H672" s="846" t="s">
        <v>59</v>
      </c>
      <c r="I672" s="628" t="s">
        <v>72</v>
      </c>
      <c r="J672" s="847" t="s">
        <v>459</v>
      </c>
      <c r="K672" s="283" t="s">
        <v>733</v>
      </c>
      <c r="L672" s="848">
        <v>10000000</v>
      </c>
      <c r="M672" s="627">
        <v>8500000</v>
      </c>
      <c r="N672" s="629">
        <v>44927</v>
      </c>
      <c r="O672" s="282">
        <v>46357</v>
      </c>
      <c r="P672" s="846"/>
      <c r="Q672" s="628"/>
      <c r="R672" s="628"/>
      <c r="S672" s="717"/>
      <c r="T672" s="850"/>
      <c r="U672" s="600"/>
      <c r="V672" s="850"/>
      <c r="W672" s="851"/>
      <c r="X672" s="851"/>
      <c r="Y672" s="714" t="s">
        <v>49</v>
      </c>
      <c r="Z672" s="628"/>
    </row>
    <row r="673" spans="1:26" ht="30.75" thickBot="1" x14ac:dyDescent="0.3">
      <c r="A673" s="718">
        <v>26</v>
      </c>
      <c r="B673" s="626" t="s">
        <v>456</v>
      </c>
      <c r="C673" s="626" t="s">
        <v>457</v>
      </c>
      <c r="D673" s="718">
        <v>60780843</v>
      </c>
      <c r="E673" s="845" t="s">
        <v>725</v>
      </c>
      <c r="F673" s="686">
        <v>600140164</v>
      </c>
      <c r="G673" s="283" t="s">
        <v>734</v>
      </c>
      <c r="H673" s="846" t="s">
        <v>59</v>
      </c>
      <c r="I673" s="628" t="s">
        <v>72</v>
      </c>
      <c r="J673" s="847" t="s">
        <v>459</v>
      </c>
      <c r="K673" s="283" t="s">
        <v>734</v>
      </c>
      <c r="L673" s="848">
        <v>10000000</v>
      </c>
      <c r="M673" s="627">
        <v>8500000</v>
      </c>
      <c r="N673" s="629">
        <v>45078</v>
      </c>
      <c r="O673" s="629">
        <v>45627</v>
      </c>
      <c r="P673" s="605"/>
      <c r="Q673" s="608" t="s">
        <v>61</v>
      </c>
      <c r="R673" s="608" t="s">
        <v>61</v>
      </c>
      <c r="S673" s="687" t="s">
        <v>61</v>
      </c>
      <c r="T673" s="852"/>
      <c r="U673" s="852"/>
      <c r="V673" s="852"/>
      <c r="W673" s="852"/>
      <c r="X673" s="852" t="s">
        <v>61</v>
      </c>
      <c r="Y673" s="628" t="s">
        <v>49</v>
      </c>
      <c r="Z673" s="628"/>
    </row>
    <row r="674" spans="1:26" x14ac:dyDescent="0.25">
      <c r="A674" s="832"/>
      <c r="B674" s="833"/>
      <c r="C674" s="833"/>
      <c r="D674" s="832"/>
      <c r="E674" s="834"/>
      <c r="F674" s="832"/>
      <c r="G674" s="833"/>
      <c r="H674" s="173"/>
      <c r="I674" s="173"/>
      <c r="J674" s="833"/>
      <c r="K674" s="833"/>
      <c r="L674" s="835"/>
      <c r="M674" s="836"/>
      <c r="N674" s="837"/>
      <c r="O674" s="837"/>
      <c r="P674" s="832"/>
      <c r="Q674" s="832"/>
      <c r="R674" s="832"/>
      <c r="S674" s="832"/>
      <c r="T674" s="832"/>
      <c r="U674" s="832"/>
      <c r="V674" s="832"/>
      <c r="W674" s="832"/>
      <c r="X674" s="832"/>
      <c r="Y674" s="173"/>
      <c r="Z674" s="173"/>
    </row>
    <row r="677" spans="1:26" s="894" customFormat="1" ht="16.5" thickBot="1" x14ac:dyDescent="0.3">
      <c r="A677" s="894" t="s">
        <v>607</v>
      </c>
    </row>
    <row r="678" spans="1:26" ht="15.75" customHeight="1" thickBot="1" x14ac:dyDescent="0.3">
      <c r="A678" s="934" t="s">
        <v>0</v>
      </c>
      <c r="B678" s="937" t="s">
        <v>1</v>
      </c>
      <c r="C678" s="938"/>
      <c r="D678" s="938"/>
      <c r="E678" s="938"/>
      <c r="F678" s="939"/>
      <c r="G678" s="940" t="s">
        <v>2</v>
      </c>
      <c r="H678" s="943" t="s">
        <v>23</v>
      </c>
      <c r="I678" s="946" t="s">
        <v>45</v>
      </c>
      <c r="J678" s="943" t="s">
        <v>4</v>
      </c>
      <c r="K678" s="949" t="s">
        <v>5</v>
      </c>
      <c r="L678" s="952" t="s">
        <v>24</v>
      </c>
      <c r="M678" s="953"/>
      <c r="N678" s="954" t="s">
        <v>7</v>
      </c>
      <c r="O678" s="955"/>
      <c r="P678" s="937" t="s">
        <v>25</v>
      </c>
      <c r="Q678" s="938"/>
      <c r="R678" s="938"/>
      <c r="S678" s="938"/>
      <c r="T678" s="938"/>
      <c r="U678" s="938"/>
      <c r="V678" s="938"/>
      <c r="W678" s="956"/>
      <c r="X678" s="956"/>
      <c r="Y678" s="904" t="s">
        <v>9</v>
      </c>
      <c r="Z678" s="905"/>
    </row>
    <row r="679" spans="1:26" ht="15" customHeight="1" x14ac:dyDescent="0.25">
      <c r="A679" s="935"/>
      <c r="B679" s="940" t="s">
        <v>10</v>
      </c>
      <c r="C679" s="957" t="s">
        <v>11</v>
      </c>
      <c r="D679" s="957" t="s">
        <v>12</v>
      </c>
      <c r="E679" s="957" t="s">
        <v>13</v>
      </c>
      <c r="F679" s="926" t="s">
        <v>14</v>
      </c>
      <c r="G679" s="941"/>
      <c r="H679" s="944"/>
      <c r="I679" s="947"/>
      <c r="J679" s="944"/>
      <c r="K679" s="950"/>
      <c r="L679" s="928" t="s">
        <v>15</v>
      </c>
      <c r="M679" s="930" t="s">
        <v>26</v>
      </c>
      <c r="N679" s="932" t="s">
        <v>17</v>
      </c>
      <c r="O679" s="933" t="s">
        <v>18</v>
      </c>
      <c r="P679" s="965" t="s">
        <v>27</v>
      </c>
      <c r="Q679" s="966"/>
      <c r="R679" s="966"/>
      <c r="S679" s="949"/>
      <c r="T679" s="922" t="s">
        <v>28</v>
      </c>
      <c r="U679" s="924" t="s">
        <v>47</v>
      </c>
      <c r="V679" s="924" t="s">
        <v>48</v>
      </c>
      <c r="W679" s="922" t="s">
        <v>29</v>
      </c>
      <c r="X679" s="959" t="s">
        <v>46</v>
      </c>
      <c r="Y679" s="961" t="s">
        <v>21</v>
      </c>
      <c r="Z679" s="963" t="s">
        <v>22</v>
      </c>
    </row>
    <row r="680" spans="1:26" ht="56.25" thickBot="1" x14ac:dyDescent="0.3">
      <c r="A680" s="936"/>
      <c r="B680" s="942"/>
      <c r="C680" s="958"/>
      <c r="D680" s="958"/>
      <c r="E680" s="958"/>
      <c r="F680" s="927"/>
      <c r="G680" s="942"/>
      <c r="H680" s="945"/>
      <c r="I680" s="948"/>
      <c r="J680" s="945"/>
      <c r="K680" s="951"/>
      <c r="L680" s="929"/>
      <c r="M680" s="931"/>
      <c r="N680" s="929"/>
      <c r="O680" s="931"/>
      <c r="P680" s="3" t="s">
        <v>43</v>
      </c>
      <c r="Q680" s="4" t="s">
        <v>30</v>
      </c>
      <c r="R680" s="4" t="s">
        <v>31</v>
      </c>
      <c r="S680" s="5" t="s">
        <v>32</v>
      </c>
      <c r="T680" s="923"/>
      <c r="U680" s="925"/>
      <c r="V680" s="925"/>
      <c r="W680" s="923"/>
      <c r="X680" s="960"/>
      <c r="Y680" s="962"/>
      <c r="Z680" s="964"/>
    </row>
    <row r="681" spans="1:26" ht="30" x14ac:dyDescent="0.25">
      <c r="A681" s="103">
        <v>1</v>
      </c>
      <c r="B681" s="104" t="s">
        <v>485</v>
      </c>
      <c r="C681" s="212" t="s">
        <v>486</v>
      </c>
      <c r="D681" s="106">
        <v>75027640</v>
      </c>
      <c r="E681" s="106">
        <v>102320896</v>
      </c>
      <c r="F681" s="107">
        <v>650056019</v>
      </c>
      <c r="G681" s="108" t="s">
        <v>487</v>
      </c>
      <c r="H681" s="109" t="s">
        <v>59</v>
      </c>
      <c r="I681" s="109" t="s">
        <v>72</v>
      </c>
      <c r="J681" s="109" t="s">
        <v>488</v>
      </c>
      <c r="K681" s="108" t="s">
        <v>487</v>
      </c>
      <c r="L681" s="110">
        <v>30000000</v>
      </c>
      <c r="M681" s="111">
        <v>25500000</v>
      </c>
      <c r="N681" s="598">
        <v>44927</v>
      </c>
      <c r="O681" s="113">
        <v>47818</v>
      </c>
      <c r="P681" s="114" t="s">
        <v>61</v>
      </c>
      <c r="Q681" s="106" t="s">
        <v>61</v>
      </c>
      <c r="R681" s="106" t="s">
        <v>61</v>
      </c>
      <c r="S681" s="107" t="s">
        <v>61</v>
      </c>
      <c r="T681" s="103"/>
      <c r="U681" s="103" t="s">
        <v>61</v>
      </c>
      <c r="V681" s="103" t="s">
        <v>61</v>
      </c>
      <c r="W681" s="103" t="s">
        <v>61</v>
      </c>
      <c r="X681" s="103" t="s">
        <v>61</v>
      </c>
      <c r="Y681" s="109" t="s">
        <v>49</v>
      </c>
      <c r="Z681" s="194"/>
    </row>
    <row r="682" spans="1:26" ht="45" x14ac:dyDescent="0.25">
      <c r="A682" s="18">
        <v>2</v>
      </c>
      <c r="B682" s="19" t="s">
        <v>485</v>
      </c>
      <c r="C682" s="20" t="s">
        <v>486</v>
      </c>
      <c r="D682" s="21">
        <v>75027640</v>
      </c>
      <c r="E682" s="21">
        <v>102320896</v>
      </c>
      <c r="F682" s="22">
        <v>650056019</v>
      </c>
      <c r="G682" s="23" t="s">
        <v>489</v>
      </c>
      <c r="H682" s="24" t="s">
        <v>59</v>
      </c>
      <c r="I682" s="24" t="s">
        <v>72</v>
      </c>
      <c r="J682" s="24" t="s">
        <v>488</v>
      </c>
      <c r="K682" s="23" t="s">
        <v>489</v>
      </c>
      <c r="L682" s="61">
        <v>1300000</v>
      </c>
      <c r="M682" s="62">
        <v>1105000</v>
      </c>
      <c r="N682" s="281">
        <v>44927</v>
      </c>
      <c r="O682" s="117">
        <v>44896</v>
      </c>
      <c r="P682" s="29" t="s">
        <v>61</v>
      </c>
      <c r="Q682" s="21" t="s">
        <v>61</v>
      </c>
      <c r="R682" s="21"/>
      <c r="S682" s="22" t="s">
        <v>61</v>
      </c>
      <c r="T682" s="18"/>
      <c r="U682" s="18"/>
      <c r="V682" s="18"/>
      <c r="W682" s="18"/>
      <c r="X682" s="18"/>
      <c r="Y682" s="24" t="s">
        <v>53</v>
      </c>
      <c r="Z682" s="36"/>
    </row>
    <row r="683" spans="1:26" ht="30" x14ac:dyDescent="0.25">
      <c r="A683" s="18">
        <v>3</v>
      </c>
      <c r="B683" s="19" t="s">
        <v>485</v>
      </c>
      <c r="C683" s="20" t="s">
        <v>486</v>
      </c>
      <c r="D683" s="21">
        <v>75027640</v>
      </c>
      <c r="E683" s="21">
        <v>102320896</v>
      </c>
      <c r="F683" s="22">
        <v>650056019</v>
      </c>
      <c r="G683" s="23" t="s">
        <v>490</v>
      </c>
      <c r="H683" s="24" t="s">
        <v>59</v>
      </c>
      <c r="I683" s="24" t="s">
        <v>72</v>
      </c>
      <c r="J683" s="24" t="s">
        <v>488</v>
      </c>
      <c r="K683" s="23" t="s">
        <v>490</v>
      </c>
      <c r="L683" s="61">
        <v>1500000</v>
      </c>
      <c r="M683" s="62">
        <v>1275000</v>
      </c>
      <c r="N683" s="281">
        <v>44927</v>
      </c>
      <c r="O683" s="117">
        <v>45261</v>
      </c>
      <c r="P683" s="29" t="s">
        <v>61</v>
      </c>
      <c r="Q683" s="21" t="s">
        <v>61</v>
      </c>
      <c r="R683" s="21" t="s">
        <v>61</v>
      </c>
      <c r="S683" s="22"/>
      <c r="T683" s="18"/>
      <c r="U683" s="18"/>
      <c r="V683" s="18"/>
      <c r="W683" s="18"/>
      <c r="X683" s="18"/>
      <c r="Y683" s="24" t="s">
        <v>49</v>
      </c>
      <c r="Z683" s="36"/>
    </row>
    <row r="684" spans="1:26" ht="30" x14ac:dyDescent="0.25">
      <c r="A684" s="18">
        <v>4</v>
      </c>
      <c r="B684" s="19" t="s">
        <v>485</v>
      </c>
      <c r="C684" s="20" t="s">
        <v>486</v>
      </c>
      <c r="D684" s="21">
        <v>75027640</v>
      </c>
      <c r="E684" s="21">
        <v>102320896</v>
      </c>
      <c r="F684" s="22">
        <v>650056019</v>
      </c>
      <c r="G684" s="23" t="s">
        <v>491</v>
      </c>
      <c r="H684" s="24" t="s">
        <v>59</v>
      </c>
      <c r="I684" s="24" t="s">
        <v>72</v>
      </c>
      <c r="J684" s="24" t="s">
        <v>488</v>
      </c>
      <c r="K684" s="23" t="s">
        <v>491</v>
      </c>
      <c r="L684" s="61">
        <v>1300000</v>
      </c>
      <c r="M684" s="62">
        <v>1105000</v>
      </c>
      <c r="N684" s="281">
        <v>44927</v>
      </c>
      <c r="O684" s="117">
        <v>45261</v>
      </c>
      <c r="P684" s="29"/>
      <c r="Q684" s="21"/>
      <c r="R684" s="21"/>
      <c r="S684" s="22"/>
      <c r="T684" s="18"/>
      <c r="U684" s="18"/>
      <c r="V684" s="18"/>
      <c r="W684" s="18"/>
      <c r="X684" s="18"/>
      <c r="Y684" s="24" t="s">
        <v>53</v>
      </c>
      <c r="Z684" s="36"/>
    </row>
    <row r="685" spans="1:26" ht="30" x14ac:dyDescent="0.25">
      <c r="A685" s="18">
        <v>5</v>
      </c>
      <c r="B685" s="19" t="s">
        <v>485</v>
      </c>
      <c r="C685" s="20" t="s">
        <v>486</v>
      </c>
      <c r="D685" s="21">
        <v>75027640</v>
      </c>
      <c r="E685" s="21">
        <v>102320896</v>
      </c>
      <c r="F685" s="22">
        <v>650056019</v>
      </c>
      <c r="G685" s="23" t="s">
        <v>492</v>
      </c>
      <c r="H685" s="24" t="s">
        <v>59</v>
      </c>
      <c r="I685" s="24" t="s">
        <v>72</v>
      </c>
      <c r="J685" s="24" t="s">
        <v>488</v>
      </c>
      <c r="K685" s="23" t="s">
        <v>492</v>
      </c>
      <c r="L685" s="61">
        <v>1500000</v>
      </c>
      <c r="M685" s="62">
        <v>1275000</v>
      </c>
      <c r="N685" s="281">
        <v>44927</v>
      </c>
      <c r="O685" s="117">
        <v>45261</v>
      </c>
      <c r="P685" s="29" t="s">
        <v>61</v>
      </c>
      <c r="Q685" s="21" t="s">
        <v>61</v>
      </c>
      <c r="R685" s="21" t="s">
        <v>61</v>
      </c>
      <c r="S685" s="22" t="s">
        <v>61</v>
      </c>
      <c r="T685" s="18"/>
      <c r="U685" s="18"/>
      <c r="V685" s="18"/>
      <c r="W685" s="18"/>
      <c r="X685" s="18" t="s">
        <v>61</v>
      </c>
      <c r="Y685" s="24" t="s">
        <v>49</v>
      </c>
      <c r="Z685" s="36"/>
    </row>
    <row r="686" spans="1:26" ht="30" x14ac:dyDescent="0.25">
      <c r="A686" s="18">
        <v>6</v>
      </c>
      <c r="B686" s="19" t="s">
        <v>485</v>
      </c>
      <c r="C686" s="20" t="s">
        <v>486</v>
      </c>
      <c r="D686" s="21">
        <v>75027640</v>
      </c>
      <c r="E686" s="21">
        <v>102320896</v>
      </c>
      <c r="F686" s="22">
        <v>650056019</v>
      </c>
      <c r="G686" s="23" t="s">
        <v>493</v>
      </c>
      <c r="H686" s="24" t="s">
        <v>59</v>
      </c>
      <c r="I686" s="24" t="s">
        <v>72</v>
      </c>
      <c r="J686" s="24" t="s">
        <v>488</v>
      </c>
      <c r="K686" s="23" t="s">
        <v>493</v>
      </c>
      <c r="L686" s="61">
        <v>1200000</v>
      </c>
      <c r="M686" s="62">
        <v>1020000</v>
      </c>
      <c r="N686" s="281">
        <v>44927</v>
      </c>
      <c r="O686" s="117">
        <v>45261</v>
      </c>
      <c r="P686" s="29" t="s">
        <v>61</v>
      </c>
      <c r="Q686" s="21" t="s">
        <v>61</v>
      </c>
      <c r="R686" s="21" t="s">
        <v>61</v>
      </c>
      <c r="S686" s="22" t="s">
        <v>61</v>
      </c>
      <c r="T686" s="18"/>
      <c r="U686" s="18"/>
      <c r="V686" s="18"/>
      <c r="W686" s="18"/>
      <c r="X686" s="18"/>
      <c r="Y686" s="24" t="s">
        <v>49</v>
      </c>
      <c r="Z686" s="36"/>
    </row>
    <row r="687" spans="1:26" ht="30.75" thickBot="1" x14ac:dyDescent="0.3">
      <c r="A687" s="37">
        <v>7</v>
      </c>
      <c r="B687" s="85" t="s">
        <v>485</v>
      </c>
      <c r="C687" s="81" t="s">
        <v>486</v>
      </c>
      <c r="D687" s="72">
        <v>75027640</v>
      </c>
      <c r="E687" s="72">
        <v>102320896</v>
      </c>
      <c r="F687" s="73">
        <v>650056019</v>
      </c>
      <c r="G687" s="38" t="s">
        <v>494</v>
      </c>
      <c r="H687" s="80" t="s">
        <v>59</v>
      </c>
      <c r="I687" s="80" t="s">
        <v>72</v>
      </c>
      <c r="J687" s="80" t="s">
        <v>488</v>
      </c>
      <c r="K687" s="38" t="s">
        <v>494</v>
      </c>
      <c r="L687" s="191">
        <v>5000000</v>
      </c>
      <c r="M687" s="68">
        <v>4250000</v>
      </c>
      <c r="N687" s="281">
        <v>44927</v>
      </c>
      <c r="O687" s="217">
        <v>45261</v>
      </c>
      <c r="P687" s="71" t="s">
        <v>61</v>
      </c>
      <c r="Q687" s="72" t="s">
        <v>61</v>
      </c>
      <c r="R687" s="72" t="s">
        <v>61</v>
      </c>
      <c r="S687" s="73" t="s">
        <v>61</v>
      </c>
      <c r="T687" s="37"/>
      <c r="U687" s="37"/>
      <c r="V687" s="37"/>
      <c r="W687" s="37"/>
      <c r="X687" s="37" t="s">
        <v>61</v>
      </c>
      <c r="Y687" s="24" t="s">
        <v>49</v>
      </c>
      <c r="Z687" s="75"/>
    </row>
    <row r="690" spans="1:26" s="894" customFormat="1" ht="16.5" thickBot="1" x14ac:dyDescent="0.3">
      <c r="A690" s="894" t="s">
        <v>608</v>
      </c>
    </row>
    <row r="691" spans="1:26" ht="15" customHeight="1" x14ac:dyDescent="0.25">
      <c r="A691" s="895" t="s">
        <v>0</v>
      </c>
      <c r="B691" s="897" t="s">
        <v>1</v>
      </c>
      <c r="C691" s="898"/>
      <c r="D691" s="898"/>
      <c r="E691" s="898"/>
      <c r="F691" s="899"/>
      <c r="G691" s="895" t="s">
        <v>2</v>
      </c>
      <c r="H691" s="895" t="s">
        <v>3</v>
      </c>
      <c r="I691" s="900" t="s">
        <v>45</v>
      </c>
      <c r="J691" s="895" t="s">
        <v>4</v>
      </c>
      <c r="K691" s="895" t="s">
        <v>5</v>
      </c>
      <c r="L691" s="902" t="s">
        <v>6</v>
      </c>
      <c r="M691" s="903"/>
      <c r="N691" s="904" t="s">
        <v>7</v>
      </c>
      <c r="O691" s="905"/>
      <c r="P691" s="897" t="s">
        <v>8</v>
      </c>
      <c r="Q691" s="899"/>
      <c r="R691" s="904" t="s">
        <v>9</v>
      </c>
      <c r="S691" s="905"/>
    </row>
    <row r="692" spans="1:26" ht="102.75" thickBot="1" x14ac:dyDescent="0.3">
      <c r="A692" s="896"/>
      <c r="B692" s="229" t="s">
        <v>10</v>
      </c>
      <c r="C692" s="230" t="s">
        <v>11</v>
      </c>
      <c r="D692" s="230" t="s">
        <v>12</v>
      </c>
      <c r="E692" s="230" t="s">
        <v>13</v>
      </c>
      <c r="F692" s="233" t="s">
        <v>14</v>
      </c>
      <c r="G692" s="896"/>
      <c r="H692" s="896"/>
      <c r="I692" s="901"/>
      <c r="J692" s="896"/>
      <c r="K692" s="896"/>
      <c r="L692" s="6" t="s">
        <v>15</v>
      </c>
      <c r="M692" s="7" t="s">
        <v>16</v>
      </c>
      <c r="N692" s="227" t="s">
        <v>17</v>
      </c>
      <c r="O692" s="228" t="s">
        <v>18</v>
      </c>
      <c r="P692" s="227" t="s">
        <v>19</v>
      </c>
      <c r="Q692" s="198" t="s">
        <v>20</v>
      </c>
      <c r="R692" s="232" t="s">
        <v>21</v>
      </c>
      <c r="S692" s="228" t="s">
        <v>22</v>
      </c>
    </row>
    <row r="693" spans="1:26" ht="30" x14ac:dyDescent="0.25">
      <c r="A693" s="18">
        <v>1</v>
      </c>
      <c r="B693" s="19" t="s">
        <v>495</v>
      </c>
      <c r="C693" s="20" t="s">
        <v>496</v>
      </c>
      <c r="D693" s="21">
        <v>75027631</v>
      </c>
      <c r="E693" s="21">
        <v>107626501</v>
      </c>
      <c r="F693" s="22">
        <v>650036417</v>
      </c>
      <c r="G693" s="23" t="s">
        <v>497</v>
      </c>
      <c r="H693" s="24" t="s">
        <v>59</v>
      </c>
      <c r="I693" s="24" t="s">
        <v>60</v>
      </c>
      <c r="J693" s="24" t="s">
        <v>498</v>
      </c>
      <c r="K693" s="23" t="s">
        <v>497</v>
      </c>
      <c r="L693" s="77">
        <v>500000</v>
      </c>
      <c r="M693" s="26">
        <v>425000</v>
      </c>
      <c r="N693" s="27">
        <v>2022</v>
      </c>
      <c r="O693" s="28">
        <v>2023</v>
      </c>
      <c r="P693" s="63"/>
      <c r="Q693" s="36"/>
      <c r="R693" s="24" t="s">
        <v>49</v>
      </c>
      <c r="S693" s="24"/>
    </row>
    <row r="694" spans="1:26" ht="30" x14ac:dyDescent="0.25">
      <c r="A694" s="18">
        <v>2</v>
      </c>
      <c r="B694" s="19" t="s">
        <v>495</v>
      </c>
      <c r="C694" s="20" t="s">
        <v>496</v>
      </c>
      <c r="D694" s="21">
        <v>75027631</v>
      </c>
      <c r="E694" s="21">
        <v>107626501</v>
      </c>
      <c r="F694" s="22">
        <v>650036417</v>
      </c>
      <c r="G694" s="23" t="s">
        <v>499</v>
      </c>
      <c r="H694" s="24" t="s">
        <v>59</v>
      </c>
      <c r="I694" s="24" t="s">
        <v>60</v>
      </c>
      <c r="J694" s="24" t="s">
        <v>498</v>
      </c>
      <c r="K694" s="23" t="s">
        <v>499</v>
      </c>
      <c r="L694" s="422">
        <v>16000000</v>
      </c>
      <c r="M694" s="519">
        <f>L694*0.85</f>
        <v>13600000</v>
      </c>
      <c r="N694" s="27">
        <v>2022</v>
      </c>
      <c r="O694" s="28">
        <v>2023</v>
      </c>
      <c r="P694" s="29" t="s">
        <v>61</v>
      </c>
      <c r="Q694" s="22" t="s">
        <v>61</v>
      </c>
      <c r="R694" s="24" t="s">
        <v>49</v>
      </c>
      <c r="S694" s="24"/>
    </row>
    <row r="695" spans="1:26" ht="30" x14ac:dyDescent="0.25">
      <c r="A695" s="18">
        <v>3</v>
      </c>
      <c r="B695" s="19" t="s">
        <v>495</v>
      </c>
      <c r="C695" s="20" t="s">
        <v>496</v>
      </c>
      <c r="D695" s="21">
        <v>75027631</v>
      </c>
      <c r="E695" s="21">
        <v>107626501</v>
      </c>
      <c r="F695" s="22">
        <v>650036417</v>
      </c>
      <c r="G695" s="23" t="s">
        <v>500</v>
      </c>
      <c r="H695" s="24" t="s">
        <v>59</v>
      </c>
      <c r="I695" s="24" t="s">
        <v>60</v>
      </c>
      <c r="J695" s="24" t="s">
        <v>498</v>
      </c>
      <c r="K695" s="23" t="s">
        <v>500</v>
      </c>
      <c r="L695" s="422">
        <v>300000</v>
      </c>
      <c r="M695" s="519">
        <v>255000</v>
      </c>
      <c r="N695" s="27">
        <v>2022</v>
      </c>
      <c r="O695" s="28">
        <v>2023</v>
      </c>
      <c r="P695" s="63"/>
      <c r="Q695" s="36"/>
      <c r="R695" s="24" t="s">
        <v>49</v>
      </c>
      <c r="S695" s="24"/>
    </row>
    <row r="696" spans="1:26" ht="30" x14ac:dyDescent="0.25">
      <c r="A696" s="18">
        <v>4</v>
      </c>
      <c r="B696" s="19" t="s">
        <v>495</v>
      </c>
      <c r="C696" s="20" t="s">
        <v>496</v>
      </c>
      <c r="D696" s="21">
        <v>75027631</v>
      </c>
      <c r="E696" s="21">
        <v>107626501</v>
      </c>
      <c r="F696" s="22">
        <v>650036417</v>
      </c>
      <c r="G696" s="23" t="s">
        <v>501</v>
      </c>
      <c r="H696" s="24" t="s">
        <v>59</v>
      </c>
      <c r="I696" s="24" t="s">
        <v>60</v>
      </c>
      <c r="J696" s="24" t="s">
        <v>498</v>
      </c>
      <c r="K696" s="23" t="s">
        <v>501</v>
      </c>
      <c r="L696" s="422">
        <v>500000</v>
      </c>
      <c r="M696" s="519">
        <v>425000</v>
      </c>
      <c r="N696" s="27">
        <v>2022</v>
      </c>
      <c r="O696" s="28">
        <v>2023</v>
      </c>
      <c r="P696" s="63"/>
      <c r="Q696" s="36"/>
      <c r="R696" s="24" t="s">
        <v>49</v>
      </c>
      <c r="S696" s="24"/>
    </row>
    <row r="697" spans="1:26" ht="30" x14ac:dyDescent="0.25">
      <c r="A697" s="18">
        <v>5</v>
      </c>
      <c r="B697" s="19" t="s">
        <v>495</v>
      </c>
      <c r="C697" s="20" t="s">
        <v>496</v>
      </c>
      <c r="D697" s="21">
        <v>75027631</v>
      </c>
      <c r="E697" s="21">
        <v>107626501</v>
      </c>
      <c r="F697" s="22">
        <v>650036417</v>
      </c>
      <c r="G697" s="23" t="s">
        <v>502</v>
      </c>
      <c r="H697" s="24" t="s">
        <v>59</v>
      </c>
      <c r="I697" s="24" t="s">
        <v>60</v>
      </c>
      <c r="J697" s="24" t="s">
        <v>498</v>
      </c>
      <c r="K697" s="23" t="s">
        <v>502</v>
      </c>
      <c r="L697" s="422">
        <v>1500000</v>
      </c>
      <c r="M697" s="519">
        <v>1275000</v>
      </c>
      <c r="N697" s="27">
        <v>2022</v>
      </c>
      <c r="O697" s="28">
        <v>2023</v>
      </c>
      <c r="P697" s="63"/>
      <c r="Q697" s="36"/>
      <c r="R697" s="24" t="s">
        <v>49</v>
      </c>
      <c r="S697" s="24"/>
    </row>
    <row r="698" spans="1:26" ht="30.75" thickBot="1" x14ac:dyDescent="0.3">
      <c r="A698" s="37">
        <v>7</v>
      </c>
      <c r="B698" s="85" t="s">
        <v>495</v>
      </c>
      <c r="C698" s="81" t="s">
        <v>496</v>
      </c>
      <c r="D698" s="72">
        <v>75027631</v>
      </c>
      <c r="E698" s="72">
        <v>107626501</v>
      </c>
      <c r="F698" s="73">
        <v>650036417</v>
      </c>
      <c r="G698" s="38" t="s">
        <v>95</v>
      </c>
      <c r="H698" s="80" t="s">
        <v>59</v>
      </c>
      <c r="I698" s="80" t="s">
        <v>60</v>
      </c>
      <c r="J698" s="80" t="s">
        <v>498</v>
      </c>
      <c r="K698" s="38" t="s">
        <v>95</v>
      </c>
      <c r="L698" s="67">
        <v>1000000</v>
      </c>
      <c r="M698" s="207">
        <v>850000</v>
      </c>
      <c r="N698" s="187">
        <v>2022</v>
      </c>
      <c r="O698" s="188">
        <v>2023</v>
      </c>
      <c r="P698" s="74"/>
      <c r="Q698" s="75"/>
      <c r="R698" s="80" t="s">
        <v>49</v>
      </c>
      <c r="S698" s="80"/>
    </row>
    <row r="701" spans="1:26" s="894" customFormat="1" ht="16.5" thickBot="1" x14ac:dyDescent="0.3">
      <c r="A701" s="894" t="s">
        <v>609</v>
      </c>
    </row>
    <row r="702" spans="1:26" ht="15.75" customHeight="1" thickBot="1" x14ac:dyDescent="0.3">
      <c r="A702" s="934" t="s">
        <v>0</v>
      </c>
      <c r="B702" s="937" t="s">
        <v>1</v>
      </c>
      <c r="C702" s="938"/>
      <c r="D702" s="938"/>
      <c r="E702" s="938"/>
      <c r="F702" s="939"/>
      <c r="G702" s="940" t="s">
        <v>2</v>
      </c>
      <c r="H702" s="943" t="s">
        <v>23</v>
      </c>
      <c r="I702" s="946" t="s">
        <v>45</v>
      </c>
      <c r="J702" s="943" t="s">
        <v>4</v>
      </c>
      <c r="K702" s="949" t="s">
        <v>5</v>
      </c>
      <c r="L702" s="952" t="s">
        <v>24</v>
      </c>
      <c r="M702" s="953"/>
      <c r="N702" s="954" t="s">
        <v>7</v>
      </c>
      <c r="O702" s="955"/>
      <c r="P702" s="937" t="s">
        <v>25</v>
      </c>
      <c r="Q702" s="938"/>
      <c r="R702" s="938"/>
      <c r="S702" s="938"/>
      <c r="T702" s="938"/>
      <c r="U702" s="938"/>
      <c r="V702" s="938"/>
      <c r="W702" s="956"/>
      <c r="X702" s="956"/>
      <c r="Y702" s="904" t="s">
        <v>9</v>
      </c>
      <c r="Z702" s="905"/>
    </row>
    <row r="703" spans="1:26" ht="15" customHeight="1" x14ac:dyDescent="0.25">
      <c r="A703" s="935"/>
      <c r="B703" s="940" t="s">
        <v>10</v>
      </c>
      <c r="C703" s="957" t="s">
        <v>11</v>
      </c>
      <c r="D703" s="957" t="s">
        <v>12</v>
      </c>
      <c r="E703" s="957" t="s">
        <v>13</v>
      </c>
      <c r="F703" s="926" t="s">
        <v>14</v>
      </c>
      <c r="G703" s="941"/>
      <c r="H703" s="944"/>
      <c r="I703" s="947"/>
      <c r="J703" s="944"/>
      <c r="K703" s="950"/>
      <c r="L703" s="928" t="s">
        <v>15</v>
      </c>
      <c r="M703" s="930" t="s">
        <v>26</v>
      </c>
      <c r="N703" s="932" t="s">
        <v>17</v>
      </c>
      <c r="O703" s="933" t="s">
        <v>18</v>
      </c>
      <c r="P703" s="965" t="s">
        <v>27</v>
      </c>
      <c r="Q703" s="966"/>
      <c r="R703" s="966"/>
      <c r="S703" s="949"/>
      <c r="T703" s="922" t="s">
        <v>28</v>
      </c>
      <c r="U703" s="924" t="s">
        <v>47</v>
      </c>
      <c r="V703" s="924" t="s">
        <v>48</v>
      </c>
      <c r="W703" s="922" t="s">
        <v>29</v>
      </c>
      <c r="X703" s="959" t="s">
        <v>46</v>
      </c>
      <c r="Y703" s="961" t="s">
        <v>21</v>
      </c>
      <c r="Z703" s="963" t="s">
        <v>22</v>
      </c>
    </row>
    <row r="704" spans="1:26" ht="56.25" thickBot="1" x14ac:dyDescent="0.3">
      <c r="A704" s="936"/>
      <c r="B704" s="942"/>
      <c r="C704" s="958"/>
      <c r="D704" s="958"/>
      <c r="E704" s="958"/>
      <c r="F704" s="927"/>
      <c r="G704" s="942"/>
      <c r="H704" s="945"/>
      <c r="I704" s="948"/>
      <c r="J704" s="945"/>
      <c r="K704" s="951"/>
      <c r="L704" s="929"/>
      <c r="M704" s="931"/>
      <c r="N704" s="929"/>
      <c r="O704" s="931"/>
      <c r="P704" s="3" t="s">
        <v>43</v>
      </c>
      <c r="Q704" s="4" t="s">
        <v>30</v>
      </c>
      <c r="R704" s="4" t="s">
        <v>31</v>
      </c>
      <c r="S704" s="5" t="s">
        <v>32</v>
      </c>
      <c r="T704" s="923"/>
      <c r="U704" s="925"/>
      <c r="V704" s="925"/>
      <c r="W704" s="923"/>
      <c r="X704" s="960"/>
      <c r="Y704" s="962"/>
      <c r="Z704" s="964"/>
    </row>
    <row r="705" spans="1:26" ht="30" x14ac:dyDescent="0.25">
      <c r="A705" s="103">
        <v>1</v>
      </c>
      <c r="B705" s="104" t="s">
        <v>495</v>
      </c>
      <c r="C705" s="212" t="s">
        <v>496</v>
      </c>
      <c r="D705" s="106">
        <v>75027631</v>
      </c>
      <c r="E705" s="106">
        <v>102308543</v>
      </c>
      <c r="F705" s="107">
        <v>650036417</v>
      </c>
      <c r="G705" s="108" t="s">
        <v>504</v>
      </c>
      <c r="H705" s="109" t="s">
        <v>59</v>
      </c>
      <c r="I705" s="109" t="s">
        <v>60</v>
      </c>
      <c r="J705" s="109" t="s">
        <v>498</v>
      </c>
      <c r="K705" s="108" t="s">
        <v>504</v>
      </c>
      <c r="L705" s="786">
        <v>500000</v>
      </c>
      <c r="M705" s="597">
        <v>425000</v>
      </c>
      <c r="N705" s="213">
        <v>2020</v>
      </c>
      <c r="O705" s="853">
        <v>2023</v>
      </c>
      <c r="P705" s="114"/>
      <c r="Q705" s="106"/>
      <c r="R705" s="106"/>
      <c r="S705" s="107"/>
      <c r="T705" s="103"/>
      <c r="U705" s="103"/>
      <c r="V705" s="103"/>
      <c r="W705" s="103"/>
      <c r="X705" s="103"/>
      <c r="Y705" s="109" t="s">
        <v>50</v>
      </c>
      <c r="Z705" s="194"/>
    </row>
    <row r="706" spans="1:26" ht="45" x14ac:dyDescent="0.25">
      <c r="A706" s="18">
        <v>2</v>
      </c>
      <c r="B706" s="19" t="s">
        <v>495</v>
      </c>
      <c r="C706" s="20" t="s">
        <v>496</v>
      </c>
      <c r="D706" s="21">
        <v>75027631</v>
      </c>
      <c r="E706" s="21">
        <v>102308543</v>
      </c>
      <c r="F706" s="22">
        <v>650036417</v>
      </c>
      <c r="G706" s="23" t="s">
        <v>505</v>
      </c>
      <c r="H706" s="24" t="s">
        <v>59</v>
      </c>
      <c r="I706" s="24" t="s">
        <v>60</v>
      </c>
      <c r="J706" s="24" t="s">
        <v>498</v>
      </c>
      <c r="K706" s="23" t="s">
        <v>505</v>
      </c>
      <c r="L706" s="422">
        <v>2000000</v>
      </c>
      <c r="M706" s="519">
        <v>1700000</v>
      </c>
      <c r="N706" s="27">
        <v>2022</v>
      </c>
      <c r="O706" s="28">
        <v>2023</v>
      </c>
      <c r="P706" s="29" t="s">
        <v>138</v>
      </c>
      <c r="Q706" s="21" t="s">
        <v>138</v>
      </c>
      <c r="R706" s="21" t="s">
        <v>138</v>
      </c>
      <c r="S706" s="22" t="s">
        <v>61</v>
      </c>
      <c r="T706" s="18"/>
      <c r="U706" s="18"/>
      <c r="V706" s="18"/>
      <c r="W706" s="18"/>
      <c r="X706" s="18"/>
      <c r="Y706" s="24" t="s">
        <v>53</v>
      </c>
      <c r="Z706" s="36"/>
    </row>
    <row r="707" spans="1:26" ht="30" x14ac:dyDescent="0.25">
      <c r="A707" s="18">
        <v>3</v>
      </c>
      <c r="B707" s="19" t="s">
        <v>495</v>
      </c>
      <c r="C707" s="20" t="s">
        <v>496</v>
      </c>
      <c r="D707" s="21">
        <v>75027631</v>
      </c>
      <c r="E707" s="21">
        <v>102308543</v>
      </c>
      <c r="F707" s="22">
        <v>650036417</v>
      </c>
      <c r="G707" s="23" t="s">
        <v>506</v>
      </c>
      <c r="H707" s="24" t="s">
        <v>59</v>
      </c>
      <c r="I707" s="24" t="s">
        <v>60</v>
      </c>
      <c r="J707" s="24" t="s">
        <v>498</v>
      </c>
      <c r="K707" s="23" t="s">
        <v>506</v>
      </c>
      <c r="L707" s="422">
        <v>1000000</v>
      </c>
      <c r="M707" s="519">
        <v>850000</v>
      </c>
      <c r="N707" s="27">
        <v>2022</v>
      </c>
      <c r="O707" s="28">
        <v>2023</v>
      </c>
      <c r="P707" s="29" t="s">
        <v>61</v>
      </c>
      <c r="Q707" s="21" t="s">
        <v>61</v>
      </c>
      <c r="R707" s="21" t="s">
        <v>61</v>
      </c>
      <c r="S707" s="22" t="s">
        <v>61</v>
      </c>
      <c r="T707" s="18"/>
      <c r="U707" s="18"/>
      <c r="V707" s="18"/>
      <c r="W707" s="18"/>
      <c r="X707" s="18"/>
      <c r="Y707" s="24" t="s">
        <v>49</v>
      </c>
      <c r="Z707" s="36"/>
    </row>
    <row r="708" spans="1:26" ht="30" x14ac:dyDescent="0.25">
      <c r="A708" s="18">
        <v>4</v>
      </c>
      <c r="B708" s="19" t="s">
        <v>495</v>
      </c>
      <c r="C708" s="20" t="s">
        <v>496</v>
      </c>
      <c r="D708" s="21">
        <v>75027631</v>
      </c>
      <c r="E708" s="21">
        <v>102308543</v>
      </c>
      <c r="F708" s="22">
        <v>650036417</v>
      </c>
      <c r="G708" s="23" t="s">
        <v>500</v>
      </c>
      <c r="H708" s="24" t="s">
        <v>59</v>
      </c>
      <c r="I708" s="24" t="s">
        <v>60</v>
      </c>
      <c r="J708" s="24" t="s">
        <v>498</v>
      </c>
      <c r="K708" s="23" t="s">
        <v>500</v>
      </c>
      <c r="L708" s="422">
        <v>500000</v>
      </c>
      <c r="M708" s="519">
        <v>425000</v>
      </c>
      <c r="N708" s="27">
        <v>2022</v>
      </c>
      <c r="O708" s="28">
        <v>2023</v>
      </c>
      <c r="P708" s="29"/>
      <c r="Q708" s="21"/>
      <c r="R708" s="21"/>
      <c r="S708" s="22"/>
      <c r="T708" s="18"/>
      <c r="U708" s="18"/>
      <c r="V708" s="18"/>
      <c r="W708" s="18"/>
      <c r="X708" s="18"/>
      <c r="Y708" s="24" t="s">
        <v>49</v>
      </c>
      <c r="Z708" s="36"/>
    </row>
    <row r="709" spans="1:26" ht="30" x14ac:dyDescent="0.25">
      <c r="A709" s="18">
        <v>5</v>
      </c>
      <c r="B709" s="19" t="s">
        <v>495</v>
      </c>
      <c r="C709" s="20" t="s">
        <v>496</v>
      </c>
      <c r="D709" s="21">
        <v>75027631</v>
      </c>
      <c r="E709" s="21">
        <v>102308543</v>
      </c>
      <c r="F709" s="22">
        <v>650036417</v>
      </c>
      <c r="G709" s="23" t="s">
        <v>502</v>
      </c>
      <c r="H709" s="24" t="s">
        <v>59</v>
      </c>
      <c r="I709" s="24" t="s">
        <v>60</v>
      </c>
      <c r="J709" s="24" t="s">
        <v>498</v>
      </c>
      <c r="K709" s="23" t="s">
        <v>502</v>
      </c>
      <c r="L709" s="422">
        <v>2000000</v>
      </c>
      <c r="M709" s="519">
        <v>1700000</v>
      </c>
      <c r="N709" s="27">
        <v>2022</v>
      </c>
      <c r="O709" s="28">
        <v>2023</v>
      </c>
      <c r="P709" s="29"/>
      <c r="Q709" s="21"/>
      <c r="R709" s="21"/>
      <c r="S709" s="22"/>
      <c r="T709" s="18"/>
      <c r="U709" s="18"/>
      <c r="V709" s="18"/>
      <c r="W709" s="18"/>
      <c r="X709" s="18"/>
      <c r="Y709" s="24" t="s">
        <v>49</v>
      </c>
      <c r="Z709" s="36"/>
    </row>
    <row r="710" spans="1:26" ht="45" x14ac:dyDescent="0.25">
      <c r="A710" s="18">
        <v>6</v>
      </c>
      <c r="B710" s="19" t="s">
        <v>495</v>
      </c>
      <c r="C710" s="20" t="s">
        <v>496</v>
      </c>
      <c r="D710" s="21">
        <v>75027631</v>
      </c>
      <c r="E710" s="21">
        <v>102308543</v>
      </c>
      <c r="F710" s="22">
        <v>650036417</v>
      </c>
      <c r="G710" s="23" t="s">
        <v>503</v>
      </c>
      <c r="H710" s="24" t="s">
        <v>59</v>
      </c>
      <c r="I710" s="24" t="s">
        <v>60</v>
      </c>
      <c r="J710" s="24" t="s">
        <v>498</v>
      </c>
      <c r="K710" s="23" t="s">
        <v>503</v>
      </c>
      <c r="L710" s="422">
        <v>20000000</v>
      </c>
      <c r="M710" s="519">
        <v>17000000</v>
      </c>
      <c r="N710" s="27">
        <v>2022</v>
      </c>
      <c r="O710" s="28">
        <v>2023</v>
      </c>
      <c r="P710" s="29" t="s">
        <v>61</v>
      </c>
      <c r="Q710" s="21" t="s">
        <v>61</v>
      </c>
      <c r="R710" s="21" t="s">
        <v>61</v>
      </c>
      <c r="S710" s="22" t="s">
        <v>61</v>
      </c>
      <c r="T710" s="18"/>
      <c r="U710" s="18"/>
      <c r="V710" s="18"/>
      <c r="W710" s="18"/>
      <c r="X710" s="18"/>
      <c r="Y710" s="600" t="s">
        <v>53</v>
      </c>
      <c r="Z710" s="36"/>
    </row>
    <row r="711" spans="1:26" ht="30.75" thickBot="1" x14ac:dyDescent="0.3">
      <c r="A711" s="37">
        <v>7</v>
      </c>
      <c r="B711" s="85" t="s">
        <v>495</v>
      </c>
      <c r="C711" s="81" t="s">
        <v>496</v>
      </c>
      <c r="D711" s="72">
        <v>75027631</v>
      </c>
      <c r="E711" s="72">
        <v>102308543</v>
      </c>
      <c r="F711" s="73">
        <v>650036417</v>
      </c>
      <c r="G711" s="38" t="s">
        <v>95</v>
      </c>
      <c r="H711" s="80" t="s">
        <v>59</v>
      </c>
      <c r="I711" s="80" t="s">
        <v>60</v>
      </c>
      <c r="J711" s="80" t="s">
        <v>498</v>
      </c>
      <c r="K711" s="38" t="s">
        <v>95</v>
      </c>
      <c r="L711" s="304">
        <v>2000000</v>
      </c>
      <c r="M711" s="521">
        <v>1700000</v>
      </c>
      <c r="N711" s="187">
        <v>2022</v>
      </c>
      <c r="O711" s="188">
        <v>2023</v>
      </c>
      <c r="P711" s="71"/>
      <c r="Q711" s="72"/>
      <c r="R711" s="72"/>
      <c r="S711" s="73"/>
      <c r="T711" s="37"/>
      <c r="U711" s="37"/>
      <c r="V711" s="37"/>
      <c r="W711" s="37"/>
      <c r="X711" s="37"/>
      <c r="Y711" s="80" t="s">
        <v>49</v>
      </c>
      <c r="Z711" s="75"/>
    </row>
    <row r="715" spans="1:26" x14ac:dyDescent="0.25">
      <c r="A715" s="221" t="s">
        <v>735</v>
      </c>
      <c r="B715" s="221"/>
      <c r="C715" s="221"/>
      <c r="D715" s="221"/>
      <c r="E715" s="221"/>
      <c r="F715" s="221"/>
      <c r="G715" s="221"/>
      <c r="H715" s="221"/>
      <c r="I715" s="221"/>
      <c r="J715" s="221"/>
      <c r="K715" s="221"/>
      <c r="L715" s="221"/>
      <c r="M715" s="221"/>
      <c r="N715" s="222"/>
    </row>
    <row r="716" spans="1:26" x14ac:dyDescent="0.25">
      <c r="A716" s="222"/>
      <c r="B716" s="222"/>
      <c r="C716" s="222"/>
      <c r="D716" s="222"/>
      <c r="E716" s="222"/>
      <c r="F716" s="222"/>
      <c r="G716" s="222"/>
      <c r="H716" s="222"/>
      <c r="I716" s="222"/>
      <c r="J716" s="222"/>
      <c r="K716" s="222"/>
      <c r="L716" s="222"/>
      <c r="M716" s="222"/>
      <c r="N716" s="222"/>
    </row>
    <row r="717" spans="1:26" x14ac:dyDescent="0.25">
      <c r="A717" s="222"/>
      <c r="B717" s="222"/>
      <c r="C717" s="222"/>
      <c r="D717" s="222"/>
      <c r="E717" s="222"/>
      <c r="F717" s="222"/>
      <c r="G717" s="222"/>
      <c r="H717" s="222"/>
      <c r="I717" s="222"/>
      <c r="J717" s="222"/>
      <c r="K717" s="222"/>
      <c r="L717" s="222"/>
      <c r="M717" s="222"/>
      <c r="N717" s="222"/>
    </row>
    <row r="718" spans="1:26" x14ac:dyDescent="0.25">
      <c r="A718" s="222"/>
      <c r="B718" s="222"/>
      <c r="C718" s="222"/>
      <c r="D718" s="222"/>
      <c r="E718" s="222"/>
      <c r="F718" s="222"/>
      <c r="G718" s="222"/>
      <c r="H718" s="222"/>
      <c r="I718" s="222"/>
      <c r="J718" s="222"/>
      <c r="K718" s="222"/>
      <c r="L718" s="222"/>
      <c r="M718" s="222"/>
      <c r="N718" s="222"/>
    </row>
    <row r="719" spans="1:26" x14ac:dyDescent="0.25">
      <c r="A719" s="222"/>
      <c r="B719" s="222"/>
      <c r="C719" s="222"/>
      <c r="D719" s="222"/>
      <c r="E719" s="222"/>
      <c r="F719" s="222"/>
      <c r="G719" s="222"/>
      <c r="H719" s="222"/>
      <c r="I719" s="222"/>
      <c r="J719" s="222"/>
      <c r="K719" s="222"/>
      <c r="L719" s="222"/>
      <c r="M719" s="222"/>
      <c r="N719" s="222"/>
    </row>
    <row r="720" spans="1:26" x14ac:dyDescent="0.25">
      <c r="A720" s="221" t="s">
        <v>610</v>
      </c>
      <c r="B720" s="222"/>
      <c r="C720" s="222"/>
      <c r="D720" s="222"/>
      <c r="E720" s="222"/>
      <c r="F720" s="222"/>
      <c r="G720" s="222"/>
      <c r="H720" s="222"/>
      <c r="I720" s="222"/>
      <c r="J720" s="222"/>
      <c r="K720" s="222"/>
      <c r="L720" s="222"/>
      <c r="M720" s="222"/>
      <c r="N720" s="222"/>
    </row>
    <row r="721" spans="1:14" x14ac:dyDescent="0.25">
      <c r="A721" s="221" t="s">
        <v>611</v>
      </c>
      <c r="B721" s="221"/>
      <c r="C721" s="222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</row>
    <row r="722" spans="1:14" x14ac:dyDescent="0.25">
      <c r="A722" s="221" t="s">
        <v>612</v>
      </c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</row>
    <row r="723" spans="1:14" x14ac:dyDescent="0.25">
      <c r="A723" s="222"/>
      <c r="B723" s="222"/>
      <c r="C723" s="222"/>
      <c r="D723" s="222"/>
      <c r="E723" s="222"/>
      <c r="F723" s="222"/>
      <c r="G723" s="222"/>
      <c r="H723" s="222"/>
      <c r="I723" s="222"/>
      <c r="J723" s="222"/>
      <c r="K723" s="222"/>
      <c r="L723" s="222"/>
      <c r="M723" s="222"/>
      <c r="N723" s="222"/>
    </row>
    <row r="724" spans="1:14" x14ac:dyDescent="0.25">
      <c r="A724" s="222" t="s">
        <v>613</v>
      </c>
      <c r="B724" s="222"/>
      <c r="C724" s="222"/>
      <c r="D724" s="222"/>
      <c r="E724" s="222"/>
      <c r="F724" s="222"/>
      <c r="G724" s="222"/>
      <c r="H724" s="222"/>
      <c r="I724" s="222"/>
      <c r="J724" s="222"/>
      <c r="K724" s="222"/>
      <c r="L724" s="222"/>
      <c r="M724" s="222"/>
      <c r="N724" s="222"/>
    </row>
    <row r="725" spans="1:14" x14ac:dyDescent="0.25">
      <c r="A725" s="222"/>
      <c r="B725" s="222"/>
      <c r="C725" s="222"/>
      <c r="D725" s="222"/>
      <c r="E725" s="222"/>
      <c r="F725" s="222"/>
      <c r="G725" s="222"/>
      <c r="H725" s="222"/>
      <c r="I725" s="222"/>
      <c r="J725" s="222"/>
      <c r="K725" s="222"/>
      <c r="L725" s="222"/>
      <c r="M725" s="222"/>
      <c r="N725" s="222"/>
    </row>
    <row r="726" spans="1:14" x14ac:dyDescent="0.25">
      <c r="A726" s="223" t="s">
        <v>614</v>
      </c>
      <c r="B726" s="224"/>
      <c r="C726" s="224"/>
      <c r="D726" s="224"/>
      <c r="E726" s="224"/>
      <c r="F726" s="224"/>
      <c r="G726" s="224"/>
      <c r="H726" s="224"/>
      <c r="I726" s="224"/>
      <c r="J726" s="224"/>
      <c r="K726" s="224"/>
      <c r="L726" s="224"/>
      <c r="M726" s="224"/>
      <c r="N726" s="224"/>
    </row>
    <row r="727" spans="1:14" x14ac:dyDescent="0.25">
      <c r="A727" s="222"/>
      <c r="B727" s="222"/>
      <c r="C727" s="222"/>
      <c r="D727" s="222"/>
      <c r="E727" s="222"/>
      <c r="F727" s="222"/>
      <c r="G727" s="222"/>
      <c r="H727" s="222"/>
      <c r="I727" s="222"/>
      <c r="J727" s="222"/>
      <c r="K727" s="222"/>
      <c r="L727" s="222"/>
      <c r="M727" s="222"/>
      <c r="N727" s="222"/>
    </row>
    <row r="728" spans="1:14" x14ac:dyDescent="0.25">
      <c r="A728" s="223" t="s">
        <v>615</v>
      </c>
      <c r="B728" s="222"/>
      <c r="C728" s="222"/>
      <c r="D728" s="222"/>
      <c r="E728" s="222"/>
      <c r="F728" s="222"/>
      <c r="G728" s="222"/>
      <c r="H728" s="222"/>
      <c r="I728" s="222"/>
      <c r="J728" s="222"/>
      <c r="K728" s="222"/>
      <c r="L728" s="222"/>
      <c r="M728" s="222"/>
      <c r="N728" s="222"/>
    </row>
  </sheetData>
  <autoFilter ref="B4:F4"/>
  <mergeCells count="1157">
    <mergeCell ref="A510:A511"/>
    <mergeCell ref="B510:F510"/>
    <mergeCell ref="G510:G511"/>
    <mergeCell ref="H510:H511"/>
    <mergeCell ref="I510:I511"/>
    <mergeCell ref="J510:J511"/>
    <mergeCell ref="K510:K511"/>
    <mergeCell ref="L510:M510"/>
    <mergeCell ref="N510:O510"/>
    <mergeCell ref="P510:Q510"/>
    <mergeCell ref="R510:S510"/>
    <mergeCell ref="X703:X704"/>
    <mergeCell ref="Y703:Y704"/>
    <mergeCell ref="Z703:Z704"/>
    <mergeCell ref="P703:S703"/>
    <mergeCell ref="T703:T704"/>
    <mergeCell ref="U703:U704"/>
    <mergeCell ref="V703:V704"/>
    <mergeCell ref="W703:W704"/>
    <mergeCell ref="F703:F704"/>
    <mergeCell ref="L703:L704"/>
    <mergeCell ref="M703:M704"/>
    <mergeCell ref="N703:N704"/>
    <mergeCell ref="O703:O704"/>
    <mergeCell ref="A701:XFD701"/>
    <mergeCell ref="A702:A704"/>
    <mergeCell ref="B702:F702"/>
    <mergeCell ref="G702:G704"/>
    <mergeCell ref="H702:H704"/>
    <mergeCell ref="I702:I704"/>
    <mergeCell ref="J702:J704"/>
    <mergeCell ref="K702:K704"/>
    <mergeCell ref="L702:M702"/>
    <mergeCell ref="N702:O702"/>
    <mergeCell ref="P702:X702"/>
    <mergeCell ref="Y702:Z702"/>
    <mergeCell ref="B703:B704"/>
    <mergeCell ref="C703:C704"/>
    <mergeCell ref="D703:D704"/>
    <mergeCell ref="E703:E704"/>
    <mergeCell ref="A691:A692"/>
    <mergeCell ref="B691:F691"/>
    <mergeCell ref="G691:G692"/>
    <mergeCell ref="H691:H692"/>
    <mergeCell ref="I691:I692"/>
    <mergeCell ref="J691:J692"/>
    <mergeCell ref="K691:K692"/>
    <mergeCell ref="L691:M691"/>
    <mergeCell ref="N691:O691"/>
    <mergeCell ref="P691:Q691"/>
    <mergeCell ref="R691:S691"/>
    <mergeCell ref="U679:U680"/>
    <mergeCell ref="V679:V680"/>
    <mergeCell ref="W679:W680"/>
    <mergeCell ref="X679:X680"/>
    <mergeCell ref="Y679:Y680"/>
    <mergeCell ref="M679:M680"/>
    <mergeCell ref="N679:N680"/>
    <mergeCell ref="O679:O680"/>
    <mergeCell ref="P679:S679"/>
    <mergeCell ref="T679:T680"/>
    <mergeCell ref="C679:C680"/>
    <mergeCell ref="D679:D680"/>
    <mergeCell ref="E679:E680"/>
    <mergeCell ref="F679:F680"/>
    <mergeCell ref="L679:L680"/>
    <mergeCell ref="A690:XFD690"/>
    <mergeCell ref="X646:X647"/>
    <mergeCell ref="Y646:Y647"/>
    <mergeCell ref="Z646:Z647"/>
    <mergeCell ref="A677:XFD677"/>
    <mergeCell ref="A678:A680"/>
    <mergeCell ref="B678:F678"/>
    <mergeCell ref="G678:G680"/>
    <mergeCell ref="H678:H680"/>
    <mergeCell ref="I678:I680"/>
    <mergeCell ref="J678:J680"/>
    <mergeCell ref="K678:K680"/>
    <mergeCell ref="L678:M678"/>
    <mergeCell ref="N678:O678"/>
    <mergeCell ref="P678:X678"/>
    <mergeCell ref="Y678:Z678"/>
    <mergeCell ref="B679:B680"/>
    <mergeCell ref="P646:S646"/>
    <mergeCell ref="T646:T647"/>
    <mergeCell ref="U646:U647"/>
    <mergeCell ref="V646:V647"/>
    <mergeCell ref="W646:W647"/>
    <mergeCell ref="F646:F647"/>
    <mergeCell ref="L646:L647"/>
    <mergeCell ref="M646:M647"/>
    <mergeCell ref="N646:N647"/>
    <mergeCell ref="O646:O647"/>
    <mergeCell ref="Z679:Z680"/>
    <mergeCell ref="A644:XFD644"/>
    <mergeCell ref="A645:A647"/>
    <mergeCell ref="B645:F645"/>
    <mergeCell ref="G645:G647"/>
    <mergeCell ref="H645:H647"/>
    <mergeCell ref="I645:I647"/>
    <mergeCell ref="J645:J647"/>
    <mergeCell ref="K645:K647"/>
    <mergeCell ref="L645:M645"/>
    <mergeCell ref="N645:O645"/>
    <mergeCell ref="P645:X645"/>
    <mergeCell ref="Y645:Z645"/>
    <mergeCell ref="B646:B647"/>
    <mergeCell ref="C646:C647"/>
    <mergeCell ref="D646:D647"/>
    <mergeCell ref="E646:E647"/>
    <mergeCell ref="X622:X623"/>
    <mergeCell ref="Y622:Y623"/>
    <mergeCell ref="Z622:Z623"/>
    <mergeCell ref="A637:XFD637"/>
    <mergeCell ref="A638:A639"/>
    <mergeCell ref="B638:F638"/>
    <mergeCell ref="G638:G639"/>
    <mergeCell ref="H638:H639"/>
    <mergeCell ref="I638:I639"/>
    <mergeCell ref="J638:J639"/>
    <mergeCell ref="K638:K639"/>
    <mergeCell ref="L638:M638"/>
    <mergeCell ref="N638:O638"/>
    <mergeCell ref="P638:Q638"/>
    <mergeCell ref="R638:S638"/>
    <mergeCell ref="P622:S622"/>
    <mergeCell ref="T622:T623"/>
    <mergeCell ref="U622:U623"/>
    <mergeCell ref="V622:V623"/>
    <mergeCell ref="W622:W623"/>
    <mergeCell ref="F622:F623"/>
    <mergeCell ref="L622:L623"/>
    <mergeCell ref="M622:M623"/>
    <mergeCell ref="N622:N623"/>
    <mergeCell ref="O622:O623"/>
    <mergeCell ref="A620:XFD620"/>
    <mergeCell ref="A621:A623"/>
    <mergeCell ref="B621:F621"/>
    <mergeCell ref="G621:G623"/>
    <mergeCell ref="H621:H623"/>
    <mergeCell ref="I621:I623"/>
    <mergeCell ref="J621:J623"/>
    <mergeCell ref="K621:K623"/>
    <mergeCell ref="L621:M621"/>
    <mergeCell ref="N621:O621"/>
    <mergeCell ref="P621:X621"/>
    <mergeCell ref="Y621:Z621"/>
    <mergeCell ref="B622:B623"/>
    <mergeCell ref="C622:C623"/>
    <mergeCell ref="D622:D623"/>
    <mergeCell ref="E622:E623"/>
    <mergeCell ref="A613:XFD613"/>
    <mergeCell ref="A614:A615"/>
    <mergeCell ref="B614:F614"/>
    <mergeCell ref="G614:G615"/>
    <mergeCell ref="H614:H615"/>
    <mergeCell ref="I614:I615"/>
    <mergeCell ref="J614:J615"/>
    <mergeCell ref="K614:K615"/>
    <mergeCell ref="L614:M614"/>
    <mergeCell ref="N614:O614"/>
    <mergeCell ref="P614:Q614"/>
    <mergeCell ref="R614:S614"/>
    <mergeCell ref="N597:Q597"/>
    <mergeCell ref="R597:R598"/>
    <mergeCell ref="S597:S598"/>
    <mergeCell ref="A605:XFD605"/>
    <mergeCell ref="A606:A607"/>
    <mergeCell ref="B606:F606"/>
    <mergeCell ref="G606:G607"/>
    <mergeCell ref="H606:H607"/>
    <mergeCell ref="I606:I607"/>
    <mergeCell ref="J606:J607"/>
    <mergeCell ref="K606:K607"/>
    <mergeCell ref="L606:M606"/>
    <mergeCell ref="N606:O606"/>
    <mergeCell ref="P606:Q606"/>
    <mergeCell ref="R606:S606"/>
    <mergeCell ref="D597:D598"/>
    <mergeCell ref="J597:J598"/>
    <mergeCell ref="K597:K598"/>
    <mergeCell ref="L597:L598"/>
    <mergeCell ref="M597:M598"/>
    <mergeCell ref="A595:XFD595"/>
    <mergeCell ref="A596:A598"/>
    <mergeCell ref="B596:D596"/>
    <mergeCell ref="E596:E598"/>
    <mergeCell ref="F596:F598"/>
    <mergeCell ref="G596:G598"/>
    <mergeCell ref="H596:H598"/>
    <mergeCell ref="I596:I598"/>
    <mergeCell ref="J596:K596"/>
    <mergeCell ref="L596:M596"/>
    <mergeCell ref="N596:Q596"/>
    <mergeCell ref="R596:S596"/>
    <mergeCell ref="B597:B598"/>
    <mergeCell ref="C597:C598"/>
    <mergeCell ref="Y584:Z584"/>
    <mergeCell ref="B585:B586"/>
    <mergeCell ref="C585:C586"/>
    <mergeCell ref="D585:D586"/>
    <mergeCell ref="E585:E586"/>
    <mergeCell ref="F585:F586"/>
    <mergeCell ref="L585:L586"/>
    <mergeCell ref="M585:M586"/>
    <mergeCell ref="N585:N586"/>
    <mergeCell ref="O585:O586"/>
    <mergeCell ref="P585:S585"/>
    <mergeCell ref="T585:T586"/>
    <mergeCell ref="U585:U586"/>
    <mergeCell ref="V585:V586"/>
    <mergeCell ref="W585:W586"/>
    <mergeCell ref="X585:X586"/>
    <mergeCell ref="J584:J586"/>
    <mergeCell ref="K584:K586"/>
    <mergeCell ref="L584:M584"/>
    <mergeCell ref="N584:O584"/>
    <mergeCell ref="P584:X584"/>
    <mergeCell ref="A584:A586"/>
    <mergeCell ref="B584:F584"/>
    <mergeCell ref="G584:G586"/>
    <mergeCell ref="H584:H586"/>
    <mergeCell ref="I584:I586"/>
    <mergeCell ref="W567:W568"/>
    <mergeCell ref="X567:X568"/>
    <mergeCell ref="Y567:Y568"/>
    <mergeCell ref="Z567:Z568"/>
    <mergeCell ref="A583:XFD583"/>
    <mergeCell ref="O567:O568"/>
    <mergeCell ref="P567:S567"/>
    <mergeCell ref="T567:T568"/>
    <mergeCell ref="U567:U568"/>
    <mergeCell ref="V567:V568"/>
    <mergeCell ref="E567:E568"/>
    <mergeCell ref="F567:F568"/>
    <mergeCell ref="L567:L568"/>
    <mergeCell ref="M567:M568"/>
    <mergeCell ref="N567:N568"/>
    <mergeCell ref="Y585:Y586"/>
    <mergeCell ref="Z585:Z586"/>
    <mergeCell ref="A565:XFD565"/>
    <mergeCell ref="A566:A568"/>
    <mergeCell ref="B566:F566"/>
    <mergeCell ref="G566:G568"/>
    <mergeCell ref="H566:H568"/>
    <mergeCell ref="I566:I568"/>
    <mergeCell ref="J566:J568"/>
    <mergeCell ref="K566:K568"/>
    <mergeCell ref="L566:M566"/>
    <mergeCell ref="N566:O566"/>
    <mergeCell ref="P566:X566"/>
    <mergeCell ref="Y566:Z566"/>
    <mergeCell ref="B567:B568"/>
    <mergeCell ref="C567:C568"/>
    <mergeCell ref="D567:D568"/>
    <mergeCell ref="U547:U548"/>
    <mergeCell ref="V547:V548"/>
    <mergeCell ref="W547:W548"/>
    <mergeCell ref="X547:X548"/>
    <mergeCell ref="Y547:Y548"/>
    <mergeCell ref="M547:M548"/>
    <mergeCell ref="N547:N548"/>
    <mergeCell ref="O547:O548"/>
    <mergeCell ref="P547:S547"/>
    <mergeCell ref="T547:T548"/>
    <mergeCell ref="C547:C548"/>
    <mergeCell ref="D547:D548"/>
    <mergeCell ref="E547:E548"/>
    <mergeCell ref="F547:F548"/>
    <mergeCell ref="L547:L548"/>
    <mergeCell ref="A545:XFD545"/>
    <mergeCell ref="A546:A548"/>
    <mergeCell ref="B546:F546"/>
    <mergeCell ref="G546:G548"/>
    <mergeCell ref="H546:H548"/>
    <mergeCell ref="I546:I548"/>
    <mergeCell ref="J546:J548"/>
    <mergeCell ref="K546:K548"/>
    <mergeCell ref="L546:M546"/>
    <mergeCell ref="N546:O546"/>
    <mergeCell ref="P546:X546"/>
    <mergeCell ref="Y546:Z546"/>
    <mergeCell ref="B547:B548"/>
    <mergeCell ref="P521:S521"/>
    <mergeCell ref="T521:T522"/>
    <mergeCell ref="U521:U522"/>
    <mergeCell ref="V521:V522"/>
    <mergeCell ref="W521:W522"/>
    <mergeCell ref="F521:F522"/>
    <mergeCell ref="L521:L522"/>
    <mergeCell ref="M521:M522"/>
    <mergeCell ref="N521:N522"/>
    <mergeCell ref="O521:O522"/>
    <mergeCell ref="Z547:Z548"/>
    <mergeCell ref="A519:XFD519"/>
    <mergeCell ref="A520:A522"/>
    <mergeCell ref="B520:F520"/>
    <mergeCell ref="G520:G522"/>
    <mergeCell ref="H520:H522"/>
    <mergeCell ref="I520:I522"/>
    <mergeCell ref="J520:J522"/>
    <mergeCell ref="K520:K522"/>
    <mergeCell ref="L520:M520"/>
    <mergeCell ref="N520:O520"/>
    <mergeCell ref="P520:X520"/>
    <mergeCell ref="Y520:Z520"/>
    <mergeCell ref="B521:B522"/>
    <mergeCell ref="C521:C522"/>
    <mergeCell ref="D521:D522"/>
    <mergeCell ref="E521:E522"/>
    <mergeCell ref="A508:XFD508"/>
    <mergeCell ref="X521:X522"/>
    <mergeCell ref="Y521:Y522"/>
    <mergeCell ref="Z521:Z522"/>
    <mergeCell ref="A509:S509"/>
    <mergeCell ref="A491:XFD491"/>
    <mergeCell ref="A492:A493"/>
    <mergeCell ref="B492:F492"/>
    <mergeCell ref="G492:G493"/>
    <mergeCell ref="H492:H493"/>
    <mergeCell ref="I492:I493"/>
    <mergeCell ref="J492:J493"/>
    <mergeCell ref="K492:K493"/>
    <mergeCell ref="L492:M492"/>
    <mergeCell ref="N492:O492"/>
    <mergeCell ref="P492:Q492"/>
    <mergeCell ref="R492:S492"/>
    <mergeCell ref="A473:XFD473"/>
    <mergeCell ref="A474:A475"/>
    <mergeCell ref="B474:F474"/>
    <mergeCell ref="G474:G475"/>
    <mergeCell ref="H474:H475"/>
    <mergeCell ref="I474:I475"/>
    <mergeCell ref="J474:J475"/>
    <mergeCell ref="K474:K475"/>
    <mergeCell ref="L474:M474"/>
    <mergeCell ref="N474:O474"/>
    <mergeCell ref="P474:Q474"/>
    <mergeCell ref="R474:S474"/>
    <mergeCell ref="R462:S462"/>
    <mergeCell ref="B463:B464"/>
    <mergeCell ref="C463:C464"/>
    <mergeCell ref="D463:D464"/>
    <mergeCell ref="J463:J464"/>
    <mergeCell ref="K463:K464"/>
    <mergeCell ref="L463:L464"/>
    <mergeCell ref="M463:M464"/>
    <mergeCell ref="N463:Q463"/>
    <mergeCell ref="R463:R464"/>
    <mergeCell ref="S463:S464"/>
    <mergeCell ref="H462:H464"/>
    <mergeCell ref="I462:I464"/>
    <mergeCell ref="J462:K462"/>
    <mergeCell ref="L462:M462"/>
    <mergeCell ref="N462:Q462"/>
    <mergeCell ref="A462:A464"/>
    <mergeCell ref="B462:D462"/>
    <mergeCell ref="E462:E464"/>
    <mergeCell ref="F462:F464"/>
    <mergeCell ref="G462:G464"/>
    <mergeCell ref="M442:M443"/>
    <mergeCell ref="N442:Q442"/>
    <mergeCell ref="R442:R443"/>
    <mergeCell ref="S442:S443"/>
    <mergeCell ref="A461:XFD461"/>
    <mergeCell ref="C442:C443"/>
    <mergeCell ref="D442:D443"/>
    <mergeCell ref="J442:J443"/>
    <mergeCell ref="K442:K443"/>
    <mergeCell ref="L442:L443"/>
    <mergeCell ref="X433:X434"/>
    <mergeCell ref="Y433:Y434"/>
    <mergeCell ref="Z433:Z434"/>
    <mergeCell ref="A440:XFD440"/>
    <mergeCell ref="A441:A443"/>
    <mergeCell ref="B441:D441"/>
    <mergeCell ref="E441:E443"/>
    <mergeCell ref="F441:F443"/>
    <mergeCell ref="G441:G443"/>
    <mergeCell ref="H441:H443"/>
    <mergeCell ref="I441:I443"/>
    <mergeCell ref="J441:K441"/>
    <mergeCell ref="L441:M441"/>
    <mergeCell ref="N441:Q441"/>
    <mergeCell ref="R441:S441"/>
    <mergeCell ref="B442:B443"/>
    <mergeCell ref="P433:S433"/>
    <mergeCell ref="T433:T434"/>
    <mergeCell ref="U433:U434"/>
    <mergeCell ref="V433:V434"/>
    <mergeCell ref="W433:W434"/>
    <mergeCell ref="F433:F434"/>
    <mergeCell ref="L433:L434"/>
    <mergeCell ref="M433:M434"/>
    <mergeCell ref="N433:N434"/>
    <mergeCell ref="O433:O434"/>
    <mergeCell ref="A431:XFD431"/>
    <mergeCell ref="A432:A434"/>
    <mergeCell ref="B432:F432"/>
    <mergeCell ref="G432:G434"/>
    <mergeCell ref="H432:H434"/>
    <mergeCell ref="I432:I434"/>
    <mergeCell ref="J432:J434"/>
    <mergeCell ref="K432:K434"/>
    <mergeCell ref="L432:M432"/>
    <mergeCell ref="N432:O432"/>
    <mergeCell ref="P432:X432"/>
    <mergeCell ref="Y432:Z432"/>
    <mergeCell ref="B433:B434"/>
    <mergeCell ref="C433:C434"/>
    <mergeCell ref="D433:D434"/>
    <mergeCell ref="E433:E434"/>
    <mergeCell ref="X415:X416"/>
    <mergeCell ref="Y415:Y416"/>
    <mergeCell ref="Z415:Z416"/>
    <mergeCell ref="A425:XFD425"/>
    <mergeCell ref="A426:A427"/>
    <mergeCell ref="B426:F426"/>
    <mergeCell ref="G426:G427"/>
    <mergeCell ref="H426:H427"/>
    <mergeCell ref="I426:I427"/>
    <mergeCell ref="J426:J427"/>
    <mergeCell ref="K426:K427"/>
    <mergeCell ref="L426:M426"/>
    <mergeCell ref="N426:O426"/>
    <mergeCell ref="P426:Q426"/>
    <mergeCell ref="R426:S426"/>
    <mergeCell ref="P415:S415"/>
    <mergeCell ref="T415:T416"/>
    <mergeCell ref="U415:U416"/>
    <mergeCell ref="V415:V416"/>
    <mergeCell ref="W415:W416"/>
    <mergeCell ref="F415:F416"/>
    <mergeCell ref="L415:L416"/>
    <mergeCell ref="M415:M416"/>
    <mergeCell ref="N415:N416"/>
    <mergeCell ref="O415:O416"/>
    <mergeCell ref="A413:XFD413"/>
    <mergeCell ref="A414:A416"/>
    <mergeCell ref="B414:F414"/>
    <mergeCell ref="G414:G416"/>
    <mergeCell ref="H414:H416"/>
    <mergeCell ref="I414:I416"/>
    <mergeCell ref="J414:J416"/>
    <mergeCell ref="K414:K416"/>
    <mergeCell ref="L414:M414"/>
    <mergeCell ref="N414:O414"/>
    <mergeCell ref="P414:X414"/>
    <mergeCell ref="Y414:Z414"/>
    <mergeCell ref="B415:B416"/>
    <mergeCell ref="C415:C416"/>
    <mergeCell ref="D415:D416"/>
    <mergeCell ref="E415:E416"/>
    <mergeCell ref="X392:X393"/>
    <mergeCell ref="Y392:Y393"/>
    <mergeCell ref="Z392:Z393"/>
    <mergeCell ref="A405:XFD405"/>
    <mergeCell ref="A406:A407"/>
    <mergeCell ref="B406:F406"/>
    <mergeCell ref="G406:G407"/>
    <mergeCell ref="H406:H407"/>
    <mergeCell ref="I406:I407"/>
    <mergeCell ref="J406:J407"/>
    <mergeCell ref="K406:K407"/>
    <mergeCell ref="L406:M406"/>
    <mergeCell ref="N406:O406"/>
    <mergeCell ref="P406:Q406"/>
    <mergeCell ref="R406:S406"/>
    <mergeCell ref="P392:S392"/>
    <mergeCell ref="T392:T393"/>
    <mergeCell ref="U392:U393"/>
    <mergeCell ref="V392:V393"/>
    <mergeCell ref="W392:W393"/>
    <mergeCell ref="F392:F393"/>
    <mergeCell ref="L392:L393"/>
    <mergeCell ref="M392:M393"/>
    <mergeCell ref="N392:N393"/>
    <mergeCell ref="O392:O393"/>
    <mergeCell ref="A390:XFD390"/>
    <mergeCell ref="A391:A393"/>
    <mergeCell ref="B391:F391"/>
    <mergeCell ref="G391:G393"/>
    <mergeCell ref="H391:H393"/>
    <mergeCell ref="I391:I393"/>
    <mergeCell ref="J391:J393"/>
    <mergeCell ref="K391:K393"/>
    <mergeCell ref="L391:M391"/>
    <mergeCell ref="N391:O391"/>
    <mergeCell ref="P391:X391"/>
    <mergeCell ref="Y391:Z391"/>
    <mergeCell ref="B392:B393"/>
    <mergeCell ref="C392:C393"/>
    <mergeCell ref="D392:D393"/>
    <mergeCell ref="E392:E393"/>
    <mergeCell ref="R375:S375"/>
    <mergeCell ref="A381:XFD381"/>
    <mergeCell ref="A382:A383"/>
    <mergeCell ref="B382:F382"/>
    <mergeCell ref="G382:G383"/>
    <mergeCell ref="H382:H383"/>
    <mergeCell ref="I382:I383"/>
    <mergeCell ref="J382:J383"/>
    <mergeCell ref="K382:K383"/>
    <mergeCell ref="L382:M382"/>
    <mergeCell ref="N382:O382"/>
    <mergeCell ref="P382:Q382"/>
    <mergeCell ref="R382:S382"/>
    <mergeCell ref="J375:J376"/>
    <mergeCell ref="K375:K376"/>
    <mergeCell ref="L375:M375"/>
    <mergeCell ref="N375:O375"/>
    <mergeCell ref="P375:Q375"/>
    <mergeCell ref="A375:A376"/>
    <mergeCell ref="B375:F375"/>
    <mergeCell ref="G375:G376"/>
    <mergeCell ref="H375:H376"/>
    <mergeCell ref="I375:I376"/>
    <mergeCell ref="M368:M369"/>
    <mergeCell ref="N368:Q368"/>
    <mergeCell ref="R368:R369"/>
    <mergeCell ref="S368:S369"/>
    <mergeCell ref="A374:XFD374"/>
    <mergeCell ref="C368:C369"/>
    <mergeCell ref="D368:D369"/>
    <mergeCell ref="J368:J369"/>
    <mergeCell ref="K368:K369"/>
    <mergeCell ref="L368:L369"/>
    <mergeCell ref="X354:X355"/>
    <mergeCell ref="Y354:Y355"/>
    <mergeCell ref="Z354:Z355"/>
    <mergeCell ref="A366:XFD366"/>
    <mergeCell ref="A367:A369"/>
    <mergeCell ref="B367:D367"/>
    <mergeCell ref="E367:E369"/>
    <mergeCell ref="F367:F369"/>
    <mergeCell ref="G367:G369"/>
    <mergeCell ref="H367:H369"/>
    <mergeCell ref="I367:I369"/>
    <mergeCell ref="J367:K367"/>
    <mergeCell ref="L367:M367"/>
    <mergeCell ref="N367:Q367"/>
    <mergeCell ref="R367:S367"/>
    <mergeCell ref="B368:B369"/>
    <mergeCell ref="P354:S354"/>
    <mergeCell ref="T354:T355"/>
    <mergeCell ref="U354:U355"/>
    <mergeCell ref="V354:V355"/>
    <mergeCell ref="W354:W355"/>
    <mergeCell ref="F354:F355"/>
    <mergeCell ref="L354:L355"/>
    <mergeCell ref="M354:M355"/>
    <mergeCell ref="N354:N355"/>
    <mergeCell ref="O354:O355"/>
    <mergeCell ref="A352:XFD352"/>
    <mergeCell ref="A353:A355"/>
    <mergeCell ref="B353:F353"/>
    <mergeCell ref="G353:G355"/>
    <mergeCell ref="H353:H355"/>
    <mergeCell ref="I353:I355"/>
    <mergeCell ref="J353:J355"/>
    <mergeCell ref="K353:K355"/>
    <mergeCell ref="L353:M353"/>
    <mergeCell ref="N353:O353"/>
    <mergeCell ref="P353:X353"/>
    <mergeCell ref="Y353:Z353"/>
    <mergeCell ref="B354:B355"/>
    <mergeCell ref="C354:C355"/>
    <mergeCell ref="D354:D355"/>
    <mergeCell ref="E354:E355"/>
    <mergeCell ref="X318:X319"/>
    <mergeCell ref="Y318:Y319"/>
    <mergeCell ref="Z318:Z319"/>
    <mergeCell ref="A330:XFD330"/>
    <mergeCell ref="A331:A332"/>
    <mergeCell ref="B331:F331"/>
    <mergeCell ref="G331:G332"/>
    <mergeCell ref="H331:H332"/>
    <mergeCell ref="I331:I332"/>
    <mergeCell ref="J331:J332"/>
    <mergeCell ref="K331:K332"/>
    <mergeCell ref="L331:M331"/>
    <mergeCell ref="N331:O331"/>
    <mergeCell ref="P331:Q331"/>
    <mergeCell ref="R331:S331"/>
    <mergeCell ref="P318:S318"/>
    <mergeCell ref="T318:T319"/>
    <mergeCell ref="U318:U319"/>
    <mergeCell ref="V318:V319"/>
    <mergeCell ref="W318:W319"/>
    <mergeCell ref="F318:F319"/>
    <mergeCell ref="L318:L319"/>
    <mergeCell ref="M318:M319"/>
    <mergeCell ref="N318:N319"/>
    <mergeCell ref="O318:O319"/>
    <mergeCell ref="A316:XFD316"/>
    <mergeCell ref="A317:A319"/>
    <mergeCell ref="B317:F317"/>
    <mergeCell ref="G317:G319"/>
    <mergeCell ref="H317:H319"/>
    <mergeCell ref="I317:I319"/>
    <mergeCell ref="J317:J319"/>
    <mergeCell ref="K317:K319"/>
    <mergeCell ref="L317:M317"/>
    <mergeCell ref="N317:O317"/>
    <mergeCell ref="P317:X317"/>
    <mergeCell ref="Y317:Z317"/>
    <mergeCell ref="B318:B319"/>
    <mergeCell ref="C318:C319"/>
    <mergeCell ref="D318:D319"/>
    <mergeCell ref="E318:E319"/>
    <mergeCell ref="X294:X295"/>
    <mergeCell ref="Y294:Y295"/>
    <mergeCell ref="Z294:Z295"/>
    <mergeCell ref="A306:XFD306"/>
    <mergeCell ref="A307:A308"/>
    <mergeCell ref="B307:F307"/>
    <mergeCell ref="G307:G308"/>
    <mergeCell ref="H307:H308"/>
    <mergeCell ref="I307:I308"/>
    <mergeCell ref="J307:J308"/>
    <mergeCell ref="K307:K308"/>
    <mergeCell ref="L307:M307"/>
    <mergeCell ref="N307:O307"/>
    <mergeCell ref="P307:Q307"/>
    <mergeCell ref="R307:S307"/>
    <mergeCell ref="P294:S294"/>
    <mergeCell ref="T294:T295"/>
    <mergeCell ref="U294:U295"/>
    <mergeCell ref="V294:V295"/>
    <mergeCell ref="W294:W295"/>
    <mergeCell ref="F294:F295"/>
    <mergeCell ref="L294:L295"/>
    <mergeCell ref="M294:M295"/>
    <mergeCell ref="N294:N295"/>
    <mergeCell ref="O294:O295"/>
    <mergeCell ref="A292:XFD292"/>
    <mergeCell ref="A293:A295"/>
    <mergeCell ref="B293:F293"/>
    <mergeCell ref="G293:G295"/>
    <mergeCell ref="H293:H295"/>
    <mergeCell ref="I293:I295"/>
    <mergeCell ref="J293:J295"/>
    <mergeCell ref="K293:K295"/>
    <mergeCell ref="L293:M293"/>
    <mergeCell ref="N293:O293"/>
    <mergeCell ref="P293:X293"/>
    <mergeCell ref="Y293:Z293"/>
    <mergeCell ref="B294:B295"/>
    <mergeCell ref="C294:C295"/>
    <mergeCell ref="D294:D295"/>
    <mergeCell ref="E294:E295"/>
    <mergeCell ref="A286:XFD286"/>
    <mergeCell ref="A287:A288"/>
    <mergeCell ref="B287:F287"/>
    <mergeCell ref="G287:G288"/>
    <mergeCell ref="H287:H288"/>
    <mergeCell ref="I287:I288"/>
    <mergeCell ref="J287:J288"/>
    <mergeCell ref="K287:K288"/>
    <mergeCell ref="L287:M287"/>
    <mergeCell ref="N287:O287"/>
    <mergeCell ref="P287:Q287"/>
    <mergeCell ref="R287:S287"/>
    <mergeCell ref="X262:X263"/>
    <mergeCell ref="Y262:Y263"/>
    <mergeCell ref="Z262:Z263"/>
    <mergeCell ref="A270:XFD270"/>
    <mergeCell ref="A271:A272"/>
    <mergeCell ref="B271:F271"/>
    <mergeCell ref="G271:G272"/>
    <mergeCell ref="H271:H272"/>
    <mergeCell ref="I271:I272"/>
    <mergeCell ref="J271:J272"/>
    <mergeCell ref="K271:K272"/>
    <mergeCell ref="L271:M271"/>
    <mergeCell ref="N271:O271"/>
    <mergeCell ref="P271:Q271"/>
    <mergeCell ref="R271:S271"/>
    <mergeCell ref="P262:S262"/>
    <mergeCell ref="T262:T263"/>
    <mergeCell ref="U262:U263"/>
    <mergeCell ref="V262:V263"/>
    <mergeCell ref="W262:W263"/>
    <mergeCell ref="F262:F263"/>
    <mergeCell ref="L262:L263"/>
    <mergeCell ref="M262:M263"/>
    <mergeCell ref="N262:N263"/>
    <mergeCell ref="O262:O263"/>
    <mergeCell ref="A260:XFD260"/>
    <mergeCell ref="A261:A263"/>
    <mergeCell ref="B261:F261"/>
    <mergeCell ref="G261:G263"/>
    <mergeCell ref="H261:H263"/>
    <mergeCell ref="I261:I263"/>
    <mergeCell ref="J261:J263"/>
    <mergeCell ref="K261:K263"/>
    <mergeCell ref="L261:M261"/>
    <mergeCell ref="N261:O261"/>
    <mergeCell ref="P261:X261"/>
    <mergeCell ref="Y261:Z261"/>
    <mergeCell ref="B262:B263"/>
    <mergeCell ref="C262:C263"/>
    <mergeCell ref="D262:D263"/>
    <mergeCell ref="E262:E263"/>
    <mergeCell ref="A250:XFD250"/>
    <mergeCell ref="A251:A252"/>
    <mergeCell ref="B251:F251"/>
    <mergeCell ref="G251:G252"/>
    <mergeCell ref="H251:H252"/>
    <mergeCell ref="I251:I252"/>
    <mergeCell ref="J251:J252"/>
    <mergeCell ref="K251:K252"/>
    <mergeCell ref="L251:M251"/>
    <mergeCell ref="N251:O251"/>
    <mergeCell ref="P251:Q251"/>
    <mergeCell ref="R251:S251"/>
    <mergeCell ref="P236:S236"/>
    <mergeCell ref="T236:T237"/>
    <mergeCell ref="U236:U237"/>
    <mergeCell ref="V236:V237"/>
    <mergeCell ref="W236:W237"/>
    <mergeCell ref="F236:F237"/>
    <mergeCell ref="L236:L237"/>
    <mergeCell ref="M236:M237"/>
    <mergeCell ref="N236:N237"/>
    <mergeCell ref="O236:O237"/>
    <mergeCell ref="A234:XFD234"/>
    <mergeCell ref="A235:A237"/>
    <mergeCell ref="B235:F235"/>
    <mergeCell ref="G235:G237"/>
    <mergeCell ref="H235:H237"/>
    <mergeCell ref="I235:I237"/>
    <mergeCell ref="J235:J237"/>
    <mergeCell ref="K235:K237"/>
    <mergeCell ref="L235:M235"/>
    <mergeCell ref="N235:O235"/>
    <mergeCell ref="P235:X235"/>
    <mergeCell ref="Y235:Z235"/>
    <mergeCell ref="B236:B237"/>
    <mergeCell ref="C236:C237"/>
    <mergeCell ref="D236:D237"/>
    <mergeCell ref="E236:E237"/>
    <mergeCell ref="A221:XFD221"/>
    <mergeCell ref="A222:A223"/>
    <mergeCell ref="B222:F222"/>
    <mergeCell ref="G222:G223"/>
    <mergeCell ref="H222:H223"/>
    <mergeCell ref="I222:I223"/>
    <mergeCell ref="J222:J223"/>
    <mergeCell ref="K222:K223"/>
    <mergeCell ref="L222:M222"/>
    <mergeCell ref="N222:O222"/>
    <mergeCell ref="P222:Q222"/>
    <mergeCell ref="R222:S222"/>
    <mergeCell ref="X236:X237"/>
    <mergeCell ref="Y236:Y237"/>
    <mergeCell ref="Z236:Z237"/>
    <mergeCell ref="A212:XFD212"/>
    <mergeCell ref="A213:A214"/>
    <mergeCell ref="B213:F213"/>
    <mergeCell ref="G213:G214"/>
    <mergeCell ref="H213:H214"/>
    <mergeCell ref="I213:I214"/>
    <mergeCell ref="J213:J214"/>
    <mergeCell ref="K213:K214"/>
    <mergeCell ref="L213:M213"/>
    <mergeCell ref="N213:O213"/>
    <mergeCell ref="P213:Q213"/>
    <mergeCell ref="R213:S213"/>
    <mergeCell ref="X189:X190"/>
    <mergeCell ref="Y189:Y190"/>
    <mergeCell ref="Z189:Z190"/>
    <mergeCell ref="A204:XFD204"/>
    <mergeCell ref="A205:A206"/>
    <mergeCell ref="B205:F205"/>
    <mergeCell ref="G205:G206"/>
    <mergeCell ref="H205:H206"/>
    <mergeCell ref="I205:I206"/>
    <mergeCell ref="J205:J206"/>
    <mergeCell ref="K205:K206"/>
    <mergeCell ref="L205:M205"/>
    <mergeCell ref="N205:O205"/>
    <mergeCell ref="P205:Q205"/>
    <mergeCell ref="R205:S205"/>
    <mergeCell ref="P189:S189"/>
    <mergeCell ref="T189:T190"/>
    <mergeCell ref="U189:U190"/>
    <mergeCell ref="V189:V190"/>
    <mergeCell ref="W189:W190"/>
    <mergeCell ref="F189:F190"/>
    <mergeCell ref="L189:L190"/>
    <mergeCell ref="M189:M190"/>
    <mergeCell ref="N189:N190"/>
    <mergeCell ref="O189:O190"/>
    <mergeCell ref="A187:XFD187"/>
    <mergeCell ref="A188:A190"/>
    <mergeCell ref="B188:F188"/>
    <mergeCell ref="G188:G190"/>
    <mergeCell ref="H188:H190"/>
    <mergeCell ref="I188:I190"/>
    <mergeCell ref="J188:J190"/>
    <mergeCell ref="K188:K190"/>
    <mergeCell ref="L188:M188"/>
    <mergeCell ref="N188:O188"/>
    <mergeCell ref="P188:X188"/>
    <mergeCell ref="Y188:Z188"/>
    <mergeCell ref="B189:B190"/>
    <mergeCell ref="C189:C190"/>
    <mergeCell ref="D189:D190"/>
    <mergeCell ref="E189:E190"/>
    <mergeCell ref="A179:XFD179"/>
    <mergeCell ref="A180:A181"/>
    <mergeCell ref="B180:F180"/>
    <mergeCell ref="G180:G181"/>
    <mergeCell ref="H180:H181"/>
    <mergeCell ref="I180:I181"/>
    <mergeCell ref="J180:J181"/>
    <mergeCell ref="K180:K181"/>
    <mergeCell ref="L180:M180"/>
    <mergeCell ref="N180:O180"/>
    <mergeCell ref="P180:Q180"/>
    <mergeCell ref="R180:S180"/>
    <mergeCell ref="A172:XFD172"/>
    <mergeCell ref="A173:A174"/>
    <mergeCell ref="B173:F173"/>
    <mergeCell ref="G173:G174"/>
    <mergeCell ref="H173:H174"/>
    <mergeCell ref="I173:I174"/>
    <mergeCell ref="J173:J174"/>
    <mergeCell ref="K173:K174"/>
    <mergeCell ref="L173:M173"/>
    <mergeCell ref="N173:O173"/>
    <mergeCell ref="P173:Q173"/>
    <mergeCell ref="R173:S173"/>
    <mergeCell ref="A158:XFD158"/>
    <mergeCell ref="A159:A160"/>
    <mergeCell ref="B159:F159"/>
    <mergeCell ref="G159:G160"/>
    <mergeCell ref="H159:H160"/>
    <mergeCell ref="I159:I160"/>
    <mergeCell ref="J159:J160"/>
    <mergeCell ref="K159:K160"/>
    <mergeCell ref="L159:M159"/>
    <mergeCell ref="N159:O159"/>
    <mergeCell ref="P159:Q159"/>
    <mergeCell ref="R159:S159"/>
    <mergeCell ref="X139:X140"/>
    <mergeCell ref="Y139:Y140"/>
    <mergeCell ref="Z139:Z140"/>
    <mergeCell ref="A146:XFD146"/>
    <mergeCell ref="A147:A148"/>
    <mergeCell ref="B147:F147"/>
    <mergeCell ref="G147:G148"/>
    <mergeCell ref="H147:H148"/>
    <mergeCell ref="I147:I148"/>
    <mergeCell ref="J147:J148"/>
    <mergeCell ref="K147:K148"/>
    <mergeCell ref="L147:M147"/>
    <mergeCell ref="N147:O147"/>
    <mergeCell ref="P147:Q147"/>
    <mergeCell ref="R147:S147"/>
    <mergeCell ref="P139:S139"/>
    <mergeCell ref="T139:T140"/>
    <mergeCell ref="U139:U140"/>
    <mergeCell ref="V139:V140"/>
    <mergeCell ref="W139:W140"/>
    <mergeCell ref="F139:F140"/>
    <mergeCell ref="L139:L140"/>
    <mergeCell ref="M139:M140"/>
    <mergeCell ref="N139:N140"/>
    <mergeCell ref="O139:O140"/>
    <mergeCell ref="A137:XFD137"/>
    <mergeCell ref="A138:A140"/>
    <mergeCell ref="B138:F138"/>
    <mergeCell ref="G138:G140"/>
    <mergeCell ref="H138:H140"/>
    <mergeCell ref="I138:I140"/>
    <mergeCell ref="J138:J140"/>
    <mergeCell ref="K138:K140"/>
    <mergeCell ref="L138:M138"/>
    <mergeCell ref="N138:O138"/>
    <mergeCell ref="P138:X138"/>
    <mergeCell ref="Y138:Z138"/>
    <mergeCell ref="B139:B140"/>
    <mergeCell ref="C139:C140"/>
    <mergeCell ref="D139:D140"/>
    <mergeCell ref="E139:E140"/>
    <mergeCell ref="X121:X122"/>
    <mergeCell ref="Y121:Y122"/>
    <mergeCell ref="Z121:Z122"/>
    <mergeCell ref="A128:XFD128"/>
    <mergeCell ref="A129:A130"/>
    <mergeCell ref="B129:F129"/>
    <mergeCell ref="G129:G130"/>
    <mergeCell ref="H129:H130"/>
    <mergeCell ref="I129:I130"/>
    <mergeCell ref="J129:J130"/>
    <mergeCell ref="K129:K130"/>
    <mergeCell ref="L129:M129"/>
    <mergeCell ref="N129:O129"/>
    <mergeCell ref="P129:Q129"/>
    <mergeCell ref="R129:S129"/>
    <mergeCell ref="P121:S121"/>
    <mergeCell ref="T121:T122"/>
    <mergeCell ref="U121:U122"/>
    <mergeCell ref="V121:V122"/>
    <mergeCell ref="W121:W122"/>
    <mergeCell ref="F121:F122"/>
    <mergeCell ref="L121:L122"/>
    <mergeCell ref="M121:M122"/>
    <mergeCell ref="N121:N122"/>
    <mergeCell ref="O121:O122"/>
    <mergeCell ref="A119:XFD119"/>
    <mergeCell ref="A120:A122"/>
    <mergeCell ref="B120:F120"/>
    <mergeCell ref="G120:G122"/>
    <mergeCell ref="H120:H122"/>
    <mergeCell ref="I120:I122"/>
    <mergeCell ref="J120:J122"/>
    <mergeCell ref="K120:K122"/>
    <mergeCell ref="L120:M120"/>
    <mergeCell ref="N120:O120"/>
    <mergeCell ref="P120:X120"/>
    <mergeCell ref="Y120:Z120"/>
    <mergeCell ref="B121:B122"/>
    <mergeCell ref="C121:C122"/>
    <mergeCell ref="D121:D122"/>
    <mergeCell ref="E121:E122"/>
    <mergeCell ref="X100:X101"/>
    <mergeCell ref="Y100:Y101"/>
    <mergeCell ref="Z100:Z101"/>
    <mergeCell ref="A111:XFD111"/>
    <mergeCell ref="A112:A113"/>
    <mergeCell ref="B112:F112"/>
    <mergeCell ref="G112:G113"/>
    <mergeCell ref="H112:H113"/>
    <mergeCell ref="I112:I113"/>
    <mergeCell ref="J112:J113"/>
    <mergeCell ref="K112:K113"/>
    <mergeCell ref="L112:M112"/>
    <mergeCell ref="N112:O112"/>
    <mergeCell ref="P112:Q112"/>
    <mergeCell ref="R112:S112"/>
    <mergeCell ref="P100:S100"/>
    <mergeCell ref="T100:T101"/>
    <mergeCell ref="U100:U101"/>
    <mergeCell ref="V100:V101"/>
    <mergeCell ref="W100:W101"/>
    <mergeCell ref="F100:F101"/>
    <mergeCell ref="L100:L101"/>
    <mergeCell ref="M100:M101"/>
    <mergeCell ref="N100:N101"/>
    <mergeCell ref="O100:O101"/>
    <mergeCell ref="A98:XFD98"/>
    <mergeCell ref="A99:A101"/>
    <mergeCell ref="B99:F99"/>
    <mergeCell ref="G99:G101"/>
    <mergeCell ref="H99:H101"/>
    <mergeCell ref="I99:I101"/>
    <mergeCell ref="J99:J101"/>
    <mergeCell ref="K99:K101"/>
    <mergeCell ref="L99:M99"/>
    <mergeCell ref="N99:O99"/>
    <mergeCell ref="P99:X99"/>
    <mergeCell ref="Y99:Z99"/>
    <mergeCell ref="B100:B101"/>
    <mergeCell ref="C100:C101"/>
    <mergeCell ref="D100:D101"/>
    <mergeCell ref="E100:E101"/>
    <mergeCell ref="A86:XFD86"/>
    <mergeCell ref="A87:A88"/>
    <mergeCell ref="B87:F87"/>
    <mergeCell ref="G87:G88"/>
    <mergeCell ref="H87:H88"/>
    <mergeCell ref="I87:I88"/>
    <mergeCell ref="J87:J88"/>
    <mergeCell ref="K87:K88"/>
    <mergeCell ref="L87:M87"/>
    <mergeCell ref="N87:O87"/>
    <mergeCell ref="P87:Q87"/>
    <mergeCell ref="R87:S87"/>
    <mergeCell ref="P77:S77"/>
    <mergeCell ref="T77:T78"/>
    <mergeCell ref="U77:U78"/>
    <mergeCell ref="V77:V78"/>
    <mergeCell ref="W77:W78"/>
    <mergeCell ref="F77:F78"/>
    <mergeCell ref="L77:L78"/>
    <mergeCell ref="M77:M78"/>
    <mergeCell ref="N77:N78"/>
    <mergeCell ref="O77:O78"/>
    <mergeCell ref="A75:XFD75"/>
    <mergeCell ref="A76:A78"/>
    <mergeCell ref="B76:F76"/>
    <mergeCell ref="G76:G78"/>
    <mergeCell ref="H76:H78"/>
    <mergeCell ref="I76:I78"/>
    <mergeCell ref="J76:J78"/>
    <mergeCell ref="K76:K78"/>
    <mergeCell ref="L76:M76"/>
    <mergeCell ref="N76:O76"/>
    <mergeCell ref="P76:X76"/>
    <mergeCell ref="Y76:Z76"/>
    <mergeCell ref="B77:B78"/>
    <mergeCell ref="C77:C78"/>
    <mergeCell ref="D77:D78"/>
    <mergeCell ref="E77:E78"/>
    <mergeCell ref="A65:XFD65"/>
    <mergeCell ref="A66:A67"/>
    <mergeCell ref="B66:F66"/>
    <mergeCell ref="G66:G67"/>
    <mergeCell ref="H66:H67"/>
    <mergeCell ref="I66:I67"/>
    <mergeCell ref="J66:J67"/>
    <mergeCell ref="K66:K67"/>
    <mergeCell ref="L66:M66"/>
    <mergeCell ref="N66:O66"/>
    <mergeCell ref="P66:Q66"/>
    <mergeCell ref="R66:S66"/>
    <mergeCell ref="X77:X78"/>
    <mergeCell ref="Y77:Y78"/>
    <mergeCell ref="Z77:Z78"/>
    <mergeCell ref="X45:X46"/>
    <mergeCell ref="Y45:Y46"/>
    <mergeCell ref="Z45:Z46"/>
    <mergeCell ref="A58:XFD58"/>
    <mergeCell ref="A59:A60"/>
    <mergeCell ref="B59:F59"/>
    <mergeCell ref="G59:G60"/>
    <mergeCell ref="H59:H60"/>
    <mergeCell ref="I59:I60"/>
    <mergeCell ref="J59:J60"/>
    <mergeCell ref="K59:K60"/>
    <mergeCell ref="L59:M59"/>
    <mergeCell ref="N59:O59"/>
    <mergeCell ref="P59:Q59"/>
    <mergeCell ref="R59:S59"/>
    <mergeCell ref="P45:S45"/>
    <mergeCell ref="T45:T46"/>
    <mergeCell ref="U45:U46"/>
    <mergeCell ref="V45:V46"/>
    <mergeCell ref="W45:W46"/>
    <mergeCell ref="F45:F46"/>
    <mergeCell ref="L45:L46"/>
    <mergeCell ref="M45:M46"/>
    <mergeCell ref="N45:N46"/>
    <mergeCell ref="O45:O46"/>
    <mergeCell ref="A43:XFD43"/>
    <mergeCell ref="A44:A46"/>
    <mergeCell ref="B44:F44"/>
    <mergeCell ref="G44:G46"/>
    <mergeCell ref="H44:H46"/>
    <mergeCell ref="I44:I46"/>
    <mergeCell ref="J44:J46"/>
    <mergeCell ref="K44:K46"/>
    <mergeCell ref="L44:M44"/>
    <mergeCell ref="N44:O44"/>
    <mergeCell ref="P44:X44"/>
    <mergeCell ref="Y44:Z44"/>
    <mergeCell ref="B45:B46"/>
    <mergeCell ref="C45:C46"/>
    <mergeCell ref="D45:D46"/>
    <mergeCell ref="E45:E46"/>
    <mergeCell ref="X28:X29"/>
    <mergeCell ref="Y28:Y29"/>
    <mergeCell ref="Z28:Z29"/>
    <mergeCell ref="A37:XFD37"/>
    <mergeCell ref="A38:A39"/>
    <mergeCell ref="B38:F38"/>
    <mergeCell ref="G38:G39"/>
    <mergeCell ref="H38:H39"/>
    <mergeCell ref="I38:I39"/>
    <mergeCell ref="J38:J39"/>
    <mergeCell ref="K38:K39"/>
    <mergeCell ref="L38:M38"/>
    <mergeCell ref="N38:O38"/>
    <mergeCell ref="P38:Q38"/>
    <mergeCell ref="R38:S38"/>
    <mergeCell ref="P28:S28"/>
    <mergeCell ref="T28:T29"/>
    <mergeCell ref="U28:U29"/>
    <mergeCell ref="V28:V29"/>
    <mergeCell ref="W28:W29"/>
    <mergeCell ref="F28:F29"/>
    <mergeCell ref="L28:L29"/>
    <mergeCell ref="M28:M29"/>
    <mergeCell ref="N28:N29"/>
    <mergeCell ref="O28:O29"/>
    <mergeCell ref="A26:XFD26"/>
    <mergeCell ref="A27:A29"/>
    <mergeCell ref="B27:F27"/>
    <mergeCell ref="G27:G29"/>
    <mergeCell ref="H27:H29"/>
    <mergeCell ref="I27:I29"/>
    <mergeCell ref="J27:J29"/>
    <mergeCell ref="K27:K29"/>
    <mergeCell ref="L27:M27"/>
    <mergeCell ref="N27:O27"/>
    <mergeCell ref="P27:X27"/>
    <mergeCell ref="Y27:Z27"/>
    <mergeCell ref="B28:B29"/>
    <mergeCell ref="C28:C29"/>
    <mergeCell ref="D28:D29"/>
    <mergeCell ref="E28:E29"/>
    <mergeCell ref="Y10:Y11"/>
    <mergeCell ref="Z10:Z11"/>
    <mergeCell ref="A8:XFD8"/>
    <mergeCell ref="A19:XFD19"/>
    <mergeCell ref="A20:A21"/>
    <mergeCell ref="B20:F20"/>
    <mergeCell ref="G20:G21"/>
    <mergeCell ref="H20:H21"/>
    <mergeCell ref="I20:I21"/>
    <mergeCell ref="J20:J21"/>
    <mergeCell ref="K20:K21"/>
    <mergeCell ref="L20:M20"/>
    <mergeCell ref="N20:O20"/>
    <mergeCell ref="P20:Q20"/>
    <mergeCell ref="R20:S20"/>
    <mergeCell ref="Y9:Z9"/>
    <mergeCell ref="B10:B11"/>
    <mergeCell ref="C10:C11"/>
    <mergeCell ref="D10:D11"/>
    <mergeCell ref="E10:E11"/>
    <mergeCell ref="F10:F11"/>
    <mergeCell ref="L10:L11"/>
    <mergeCell ref="M10:M11"/>
    <mergeCell ref="N10:N11"/>
    <mergeCell ref="O10:O11"/>
    <mergeCell ref="P10:S10"/>
    <mergeCell ref="T10:T11"/>
    <mergeCell ref="U10:U11"/>
    <mergeCell ref="V10:V11"/>
    <mergeCell ref="W10:W11"/>
    <mergeCell ref="X10:X11"/>
    <mergeCell ref="A2:S2"/>
    <mergeCell ref="A9:A11"/>
    <mergeCell ref="B9:F9"/>
    <mergeCell ref="G9:G11"/>
    <mergeCell ref="H9:H11"/>
    <mergeCell ref="I9:I11"/>
    <mergeCell ref="J9:J11"/>
    <mergeCell ref="K9:K11"/>
    <mergeCell ref="L9:M9"/>
    <mergeCell ref="N9:O9"/>
    <mergeCell ref="P9:X9"/>
    <mergeCell ref="A3:A4"/>
    <mergeCell ref="B3:F3"/>
    <mergeCell ref="G3:G4"/>
    <mergeCell ref="H3:H4"/>
    <mergeCell ref="I3:I4"/>
    <mergeCell ref="J3:J4"/>
    <mergeCell ref="K3:K4"/>
    <mergeCell ref="L3:M3"/>
    <mergeCell ref="N3:O3"/>
    <mergeCell ref="P3:Q3"/>
    <mergeCell ref="R3:S3"/>
  </mergeCells>
  <dataValidations count="1">
    <dataValidation allowBlank="1" sqref="Y47:Y55"/>
  </dataValidations>
  <pageMargins left="0.7" right="0.7" top="0.78740157499999996" bottom="0.78740157499999996" header="0.3" footer="0.3"/>
  <pageSetup paperSize="8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>
          <x14:formula1>
            <xm:f>'C:\Users\admin\Desktop\Projektové záměry\SR MAP - nové tabulky aktualizované MÍŠA\[SR MAP ZŠ a MŠ Bělkovice-Lašťany.xlsx]List1'!#REF!</xm:f>
          </x14:formula1>
          <xm:sqref>R22:R23 Y30:Y34</xm:sqref>
        </x14:dataValidation>
        <x14:dataValidation type="list" allowBlank="1">
          <x14:formula1>
            <xm:f>'C:\Users\admin\Desktop\Projektové záměry\SR MAP - nové tabulky aktualizované MÍŠA\[SR MAP ZŠ a MŠ Bohuňovice.xlsx]List1'!#REF!</xm:f>
          </x14:formula1>
          <xm:sqref>R40:S40</xm:sqref>
        </x14:dataValidation>
        <x14:dataValidation type="list" allowBlank="1">
          <x14:formula1>
            <xm:f>'C:\Users\admin\Desktop\Projektové záměry\SR MAP - nové tabulky aktualizované MÍŠA\Bystřička\[SR MAP MŠ Bukovany.xlsx]List1'!#REF!</xm:f>
          </x14:formula1>
          <xm:sqref>R61:R62</xm:sqref>
        </x14:dataValidation>
        <x14:dataValidation type="list" allowBlank="1">
          <x14:formula1>
            <xm:f>'C:\Users\admin\Desktop\Projektové záměry\SR MAP - nové tabulky aktualizované MÍŠA\Bystřička\[SR MAP ZŠ a MŠ Daskabát POZOR.xlsx]List1'!#REF!</xm:f>
          </x14:formula1>
          <xm:sqref>R89:R95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Daskabát POZOR.xlsx]List1'!#REF!</xm:f>
          </x14:formula1>
          <xm:sqref>Z102:Z108</xm:sqref>
        </x14:dataValidation>
        <x14:dataValidation type="list" allowBlank="1">
          <x14:formula1>
            <xm:f>'C:\Users\admin\Desktop\Projektové záměry\SR MAP - nové tabulky aktualizované MÍŠA\[SR MAP MŠ Hnojice.xlsx]List1'!#REF!</xm:f>
          </x14:formula1>
          <xm:sqref>R215:R218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a MŠ Štarnov.xlsx]List1'!#REF!</xm:f>
          </x14:formula1>
          <xm:sqref>Z435:Z437</xm:sqref>
        </x14:dataValidation>
        <x14:dataValidation type="list" allowBlank="1">
          <x14:formula1>
            <xm:f>'C:\Users\admin\Desktop\Projektové záměry\SR MAP - nové tabulky aktualizované MÍŠA\[SR MAP ZŠ Dr. Hrubého DOPLNĚNÉ.xlsx]List1'!#REF!</xm:f>
          </x14:formula1>
          <xm:sqref>Y523:Y541 Y543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Dr. Hrubého DOPLNĚNÉ.xlsx]List1'!#REF!</xm:f>
          </x14:formula1>
          <xm:sqref>Z523:Z541 Z543</xm:sqref>
        </x14:dataValidation>
        <x14:dataValidation type="list" allowBlank="1">
          <x14:formula1>
            <xm:f>'C:\Users\admin\Desktop\Projektové záměry\SR MAP - nové tabulky aktualizované MÍŠA\[SR MAP ZŠ Svatoplukova DOPLNĚNÉ.xlsx]List1'!#REF!</xm:f>
          </x14:formula1>
          <xm:sqref>Y579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Svatoplukova DOPLNĚNÉ.xlsx]List1'!#REF!</xm:f>
          </x14:formula1>
          <xm:sqref>Z579</xm:sqref>
        </x14:dataValidation>
        <x14:dataValidation type="list" allowBlank="1">
          <x14:formula1>
            <xm:f>'C:\Users\admin\Desktop\Projektové záměry\SR MAP - nové tabulky aktualizované MÍŠA\Bystřička\[SR MAP ZŠ a MŠ Velká Bystřice.xlsx]List1'!#REF!</xm:f>
          </x14:formula1>
          <xm:sqref>Y674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Velká Bystřice.xlsx]List1'!#REF!</xm:f>
          </x14:formula1>
          <xm:sqref>Z674</xm:sqref>
        </x14:dataValidation>
        <x14:dataValidation type="list" allowBlank="1">
          <x14:formula1>
            <xm:f>'M:\Projekty\MAP III\Strategický rámec\aktualizace 05 2022\aktualizované\[Investiční priority SR MAP stav k 17 12 21 Babice.xlsx]List1'!#REF!</xm:f>
          </x14:formula1>
          <xm:sqref>R5:S5 Y12:Y16</xm:sqref>
        </x14:dataValidation>
        <x14:dataValidation type="list" allowBlank="1" showInputMessage="1" showErrorMessage="1">
          <x14:formula1>
            <xm:f>'M:\Projekty\MAP III\Strategický rámec\aktualizace 05 2022\aktualizované\[Investiční priority SR MAP stav k 17 12 21 Babice.xlsx]List1'!#REF!</xm:f>
          </x14:formula1>
          <xm:sqref>Z12:Z16</xm:sqref>
        </x14:dataValidation>
        <x14:dataValidation type="list" allowBlank="1">
          <x14:formula1>
            <xm:f>'C:\Users\admin\Desktop\Projektové záměry\SR MAP - nové tabulky aktualizované MÍŠA\[SR MAP ZŠ a MŠ Bělkovice-Lašťany.xlsx]List1'!#REF!</xm:f>
          </x14:formula1>
          <xm:sqref>S22:S23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a MŠ Bělkovice-Lašťany.xlsx]List1'!#REF!</xm:f>
          </x14:formula1>
          <xm:sqref>Z30:Z34</xm:sqref>
        </x14:dataValidation>
        <x14:dataValidation type="list" allowBlank="1">
          <x14:formula1>
            <xm:f>'C:\Users\admin\Desktop\Projektové záměry\SR MAP - nové tabulky aktualizované MÍŠA\Bystřička\[SR MAP MŠ Bukovany.xlsx]List1'!#REF!</xm:f>
          </x14:formula1>
          <xm:sqref>S61:S62</xm:sqref>
        </x14:dataValidation>
        <x14:dataValidation type="list" allowBlank="1">
          <x14:formula1>
            <xm:f>'C:\Users\admin\Desktop\Projektové záměry\SR MAP - nové tabulky aktualizované MÍŠA\Bystřička\[SR MAP ZŠ a MŠ Daskabát POZOR.xlsx]List1'!#REF!</xm:f>
          </x14:formula1>
          <xm:sqref>S89:S95</xm:sqref>
        </x14:dataValidation>
        <x14:dataValidation type="list" allowBlank="1">
          <x14:formula1>
            <xm:f>'C:\Users\admin\Desktop\Projektové záměry\SR MAP - nové tabulky aktualizované MÍŠA\Bystřička\[SR MAP ZŠ a MŠ Daskabát POZOR.xlsx]List1'!#REF!</xm:f>
          </x14:formula1>
          <xm:sqref>Y102:Y108</xm:sqref>
        </x14:dataValidation>
        <x14:dataValidation type="list" allowBlank="1">
          <x14:formula1>
            <xm:f>'C:\Users\admin\Desktop\Projektové záměry\SR MAP - nové tabulky aktualizované MÍŠA\[SR MAP MŠ Hnojice.xlsx]List1'!#REF!</xm:f>
          </x14:formula1>
          <xm:sqref>S215:S218</xm:sqref>
        </x14:dataValidation>
        <x14:dataValidation type="list" allowBlank="1">
          <x14:formula1>
            <xm:f>'C:\Users\admin\Desktop\Projektové záměry\SR MAP - nové tabulky aktualizované MÍŠA\[SR MAP ZŠ a MŠ Štarnov.xlsx]List1'!#REF!</xm:f>
          </x14:formula1>
          <xm:sqref>R428:S428 Y435:Y437</xm:sqref>
        </x14:dataValidation>
        <x14:dataValidation type="list" allowBlank="1">
          <x14:formula1>
            <xm:f>'C:\Users\admin\Desktop\Projektové záměry\SR MAP - nové tabulky aktualizované MÍŠA\[SR MAP MKZ Šternberk AKTUALIZOVÁNO 25_11_2021.xlsx]List1'!#REF!</xm:f>
          </x14:formula1>
          <xm:sqref>R465:R470</xm:sqref>
        </x14:dataValidation>
        <x14:dataValidation type="list" allowBlank="1">
          <x14:formula1>
            <xm:f>'C:\Users\admin\Desktop\Projektové záměry\SR MAP - nové tabulky aktualizované MÍŠA\[SR MAP ZUŠ Šternberk 25_11_2021.xlsx]List1'!#REF!</xm:f>
          </x14:formula1>
          <xm:sqref>R599:R602</xm:sqref>
        </x14:dataValidation>
        <x14:dataValidation type="list" allowBlank="1">
          <x14:formula1>
            <xm:f>'C:\Users\admin\Desktop\Projektové záměry\SR MAP - nové tabulky aktualizované MÍŠA\[SR MAP DDM Šternberk.xlsx]List1'!#REF!</xm:f>
          </x14:formula1>
          <xm:sqref>R444:R450 R452:R459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" sqref="C3"/>
    </sheetView>
  </sheetViews>
  <sheetFormatPr defaultRowHeight="15" x14ac:dyDescent="0.25"/>
  <cols>
    <col min="1" max="1" width="44.28515625" customWidth="1"/>
  </cols>
  <sheetData>
    <row r="1" spans="1:3" x14ac:dyDescent="0.25">
      <c r="A1" t="s">
        <v>49</v>
      </c>
      <c r="C1" t="s">
        <v>54</v>
      </c>
    </row>
    <row r="2" spans="1:3" x14ac:dyDescent="0.25">
      <c r="A2" t="s">
        <v>53</v>
      </c>
      <c r="C2" t="s">
        <v>55</v>
      </c>
    </row>
    <row r="3" spans="1:3" x14ac:dyDescent="0.25">
      <c r="A3" t="s">
        <v>50</v>
      </c>
    </row>
    <row r="4" spans="1:3" x14ac:dyDescent="0.25">
      <c r="A4" t="s">
        <v>51</v>
      </c>
    </row>
    <row r="5" spans="1:3" x14ac:dyDescent="0.25">
      <c r="A5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SR MAP - seznam inves. priorit</vt:lpstr>
      <vt:lpstr>List1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Marta Přidalová</cp:lastModifiedBy>
  <cp:revision/>
  <cp:lastPrinted>2021-12-20T10:55:53Z</cp:lastPrinted>
  <dcterms:created xsi:type="dcterms:W3CDTF">2020-07-22T07:46:04Z</dcterms:created>
  <dcterms:modified xsi:type="dcterms:W3CDTF">2022-08-22T09:33:03Z</dcterms:modified>
  <cp:category/>
  <cp:contentStatus/>
</cp:coreProperties>
</file>