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80" windowHeight="11775"/>
  </bookViews>
  <sheets>
    <sheet name="Formulář EDS-ISPROFIN MMR" sheetId="2" r:id="rId1"/>
  </sheets>
  <calcPr calcId="125725"/>
</workbook>
</file>

<file path=xl/calcChain.xml><?xml version="1.0" encoding="utf-8"?>
<calcChain xmlns="http://schemas.openxmlformats.org/spreadsheetml/2006/main">
  <c r="E80" i="2"/>
  <c r="D71"/>
  <c r="D52"/>
  <c r="E71"/>
  <c r="E52"/>
  <c r="D80"/>
  <c r="D82"/>
  <c r="D57"/>
  <c r="D59"/>
  <c r="D62" s="1"/>
  <c r="E82"/>
  <c r="E57"/>
  <c r="E59"/>
  <c r="D91"/>
  <c r="F39"/>
  <c r="E84"/>
  <c r="D84"/>
  <c r="E75"/>
  <c r="E77"/>
  <c r="D75"/>
  <c r="D78"/>
  <c r="D77"/>
  <c r="E61"/>
  <c r="E62" s="1"/>
  <c r="D61"/>
  <c r="E46"/>
  <c r="E48"/>
  <c r="E54"/>
  <c r="D46"/>
  <c r="D48"/>
  <c r="D54"/>
  <c r="E97"/>
  <c r="D97"/>
  <c r="E98"/>
  <c r="D98"/>
  <c r="C98"/>
  <c r="C97"/>
  <c r="B98"/>
  <c r="B97"/>
  <c r="B39"/>
  <c r="F72"/>
  <c r="F49"/>
  <c r="F84"/>
  <c r="F83"/>
  <c r="F82"/>
  <c r="F81"/>
  <c r="F80"/>
  <c r="F79"/>
  <c r="F77"/>
  <c r="F76"/>
  <c r="F75"/>
  <c r="F74"/>
  <c r="F73"/>
  <c r="F71"/>
  <c r="F70"/>
  <c r="F69"/>
  <c r="F68"/>
  <c r="F57"/>
  <c r="F58"/>
  <c r="F59"/>
  <c r="F60"/>
  <c r="F61"/>
  <c r="F56"/>
  <c r="F44"/>
  <c r="F45"/>
  <c r="F47"/>
  <c r="F48"/>
  <c r="F50"/>
  <c r="F51"/>
  <c r="F52"/>
  <c r="F53"/>
  <c r="F54"/>
  <c r="F43"/>
  <c r="E55"/>
  <c r="E91"/>
  <c r="F91"/>
  <c r="F46"/>
  <c r="D55"/>
  <c r="D90" s="1"/>
  <c r="D85"/>
  <c r="D87" s="1"/>
  <c r="E78"/>
  <c r="F78" s="1"/>
  <c r="F87" s="1"/>
  <c r="E85"/>
  <c r="E90"/>
  <c r="F85"/>
  <c r="D92" l="1"/>
  <c r="D94" s="1"/>
  <c r="D64"/>
  <c r="F90"/>
  <c r="E64"/>
  <c r="F62"/>
  <c r="E92"/>
  <c r="E87"/>
  <c r="F55"/>
  <c r="E94" l="1"/>
  <c r="F92"/>
  <c r="F94"/>
  <c r="F64"/>
</calcChain>
</file>

<file path=xl/sharedStrings.xml><?xml version="1.0" encoding="utf-8"?>
<sst xmlns="http://schemas.openxmlformats.org/spreadsheetml/2006/main" count="132" uniqueCount="93">
  <si>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</si>
  <si>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</si>
  <si>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</si>
  <si>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</si>
  <si>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</si>
  <si>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</si>
  <si>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</si>
  <si>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</si>
  <si>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</si>
  <si>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</si>
  <si>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</si>
  <si>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</si>
  <si>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</si>
  <si>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</si>
  <si>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</si>
  <si>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</si>
  <si>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</si>
  <si>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</si>
  <si>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</si>
  <si>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</si>
  <si>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</si>
  <si>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</si>
  <si>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</si>
  <si>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</si>
  <si>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</si>
  <si>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</si>
  <si>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</si>
  <si>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</si>
  <si>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</si>
  <si>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</si>
  <si>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</si>
  <si>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</si>
  <si>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</si>
  <si>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</si>
  <si>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</si>
  <si>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</si>
  <si>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</si>
  <si>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</si>
  <si>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</si>
  <si>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</si>
  <si>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</si>
  <si>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</si>
  <si>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</si>
  <si>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</si>
  <si>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</si>
  <si>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</si>
  <si>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</si>
  <si>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</si>
  <si>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</si>
  <si>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</si>
  <si>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</si>
  <si>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</si>
  <si>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</si>
  <si>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</si>
  <si>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</si>
  <si>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</si>
  <si>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</si>
  <si>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</si>
  <si>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</si>
  <si>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</si>
  <si>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</si>
  <si>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</si>
  <si>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</si>
  <si>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</si>
  <si>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</si>
  <si>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</si>
  <si>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</si>
  <si>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</si>
  <si>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</si>
  <si>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</si>
  <si>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</si>
  <si>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</si>
  <si>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</si>
  <si>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</si>
  <si>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</si>
  <si>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</si>
  <si>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</si>
  <si>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</si>
  <si>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</si>
  <si>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</si>
  <si>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</si>
  <si>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t>Popis                                                                 Rok:</t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</si>
  <si>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</si>
  <si>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</si>
  <si>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</si>
  <si>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</si>
  <si>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</si>
  <si>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</si>
  <si>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</si>
  <si>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ks</t>
  </si>
  <si>
    <t>Euroklíč</t>
  </si>
  <si>
    <t>Eurozámek</t>
  </si>
  <si>
    <t>Informační deska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</si>
</sst>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/m/yyyy;;;@"/>
    <numFmt numFmtId="166" formatCode="General;;;@"/>
    <numFmt numFmtId="167" formatCode="#,##0;;;"/>
  </numFmts>
  <fonts count="27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 indent="3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1" fillId="4" borderId="35" xfId="0" applyNumberFormat="1" applyFont="1" applyFill="1" applyBorder="1" applyAlignment="1">
      <alignment horizontal="left" vertical="center" indent="2"/>
    </xf>
    <xf numFmtId="0" fontId="17" fillId="0" borderId="8" xfId="0" applyFont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36" xfId="0" applyFont="1" applyFill="1" applyBorder="1" applyAlignment="1">
      <alignment vertical="center"/>
    </xf>
    <xf numFmtId="0" fontId="2" fillId="0" borderId="31" xfId="0" applyNumberFormat="1" applyFont="1" applyBorder="1" applyAlignment="1">
      <alignment horizontal="center" vertical="center"/>
    </xf>
    <xf numFmtId="0" fontId="22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0" fillId="0" borderId="35" xfId="0" applyNumberFormat="1" applyFont="1" applyFill="1" applyBorder="1" applyAlignment="1">
      <alignment horizontal="left" vertical="center" indent="2"/>
    </xf>
    <xf numFmtId="164" fontId="20" fillId="5" borderId="19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left" vertical="center" indent="2"/>
    </xf>
    <xf numFmtId="0" fontId="23" fillId="0" borderId="30" xfId="0" applyNumberFormat="1" applyFont="1" applyFill="1" applyBorder="1" applyAlignment="1">
      <alignment horizontal="left" vertical="center" indent="2"/>
    </xf>
    <xf numFmtId="0" fontId="25" fillId="0" borderId="30" xfId="0" applyNumberFormat="1" applyFont="1" applyFill="1" applyBorder="1" applyAlignment="1">
      <alignment horizontal="left" vertical="center" indent="2"/>
    </xf>
    <xf numFmtId="0" fontId="25" fillId="0" borderId="30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4" fillId="0" borderId="19" xfId="0" applyNumberFormat="1" applyFont="1" applyFill="1" applyBorder="1" applyAlignment="1">
      <alignment horizontal="right" vertical="center" indent="1"/>
    </xf>
    <xf numFmtId="4" fontId="25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4" fontId="20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4" fillId="0" borderId="20" xfId="0" applyNumberFormat="1" applyFont="1" applyFill="1" applyBorder="1" applyAlignment="1">
      <alignment horizontal="right" vertical="center" indent="1"/>
    </xf>
    <xf numFmtId="4" fontId="20" fillId="0" borderId="22" xfId="0" applyNumberFormat="1" applyFont="1" applyFill="1" applyBorder="1" applyAlignment="1">
      <alignment horizontal="right" vertical="center" indent="1"/>
    </xf>
    <xf numFmtId="4" fontId="23" fillId="0" borderId="19" xfId="0" applyNumberFormat="1" applyFont="1" applyFill="1" applyBorder="1" applyAlignment="1">
      <alignment horizontal="right" vertical="center" indent="1"/>
    </xf>
    <xf numFmtId="4" fontId="23" fillId="0" borderId="22" xfId="0" applyNumberFormat="1" applyFont="1" applyFill="1" applyBorder="1" applyAlignment="1">
      <alignment horizontal="right" vertical="center" indent="1"/>
    </xf>
    <xf numFmtId="4" fontId="20" fillId="0" borderId="38" xfId="0" applyNumberFormat="1" applyFont="1" applyFill="1" applyBorder="1" applyAlignment="1">
      <alignment horizontal="right" vertical="center" indent="1"/>
    </xf>
    <xf numFmtId="4" fontId="20" fillId="0" borderId="43" xfId="0" applyNumberFormat="1" applyFont="1" applyFill="1" applyBorder="1" applyAlignment="1">
      <alignment horizontal="right" vertical="center" indent="1"/>
    </xf>
    <xf numFmtId="0" fontId="24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14" fontId="2" fillId="3" borderId="18" xfId="0" applyNumberFormat="1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center" vertical="center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14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20" fillId="0" borderId="3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left" vertical="center"/>
    </xf>
    <xf numFmtId="0" fontId="25" fillId="0" borderId="45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3" fontId="20" fillId="0" borderId="37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3" fontId="20" fillId="0" borderId="45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3" fontId="20" fillId="0" borderId="46" xfId="0" applyNumberFormat="1" applyFont="1" applyFill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/>
    </xf>
    <xf numFmtId="0" fontId="26" fillId="0" borderId="19" xfId="0" applyNumberFormat="1" applyFont="1" applyFill="1" applyBorder="1" applyAlignment="1" applyProtection="1">
      <alignment horizontal="left" vertical="center" indent="1"/>
    </xf>
    <xf numFmtId="3" fontId="20" fillId="5" borderId="45" xfId="0" applyNumberFormat="1" applyFont="1" applyFill="1" applyBorder="1" applyAlignment="1">
      <alignment horizontal="center" vertical="center"/>
    </xf>
    <xf numFmtId="3" fontId="20" fillId="5" borderId="6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1" fillId="2" borderId="5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center" indent="2"/>
    </xf>
    <xf numFmtId="0" fontId="2" fillId="0" borderId="48" xfId="0" applyFont="1" applyBorder="1" applyAlignment="1">
      <alignment horizontal="left" vertical="center" indent="2"/>
    </xf>
    <xf numFmtId="3" fontId="3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indent="2"/>
    </xf>
    <xf numFmtId="0" fontId="2" fillId="0" borderId="46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left" vertical="center" indent="2"/>
    </xf>
    <xf numFmtId="0" fontId="2" fillId="0" borderId="49" xfId="0" applyFont="1" applyBorder="1" applyAlignment="1">
      <alignment horizontal="left" vertical="center" indent="2"/>
    </xf>
    <xf numFmtId="0" fontId="2" fillId="3" borderId="45" xfId="0" applyFont="1" applyFill="1" applyBorder="1" applyAlignment="1" applyProtection="1">
      <alignment horizontal="left" vertical="center" indent="1"/>
      <protection locked="0"/>
    </xf>
    <xf numFmtId="0" fontId="2" fillId="3" borderId="46" xfId="0" applyFont="1" applyFill="1" applyBorder="1" applyAlignment="1" applyProtection="1">
      <alignment horizontal="left" vertical="center" indent="1"/>
      <protection locked="0"/>
    </xf>
    <xf numFmtId="0" fontId="2" fillId="3" borderId="25" xfId="0" applyFont="1" applyFill="1" applyBorder="1" applyAlignment="1" applyProtection="1">
      <alignment horizontal="left" vertical="center" indent="1"/>
      <protection locked="0"/>
    </xf>
    <xf numFmtId="0" fontId="2" fillId="3" borderId="49" xfId="0" applyFont="1" applyFill="1" applyBorder="1" applyAlignment="1" applyProtection="1">
      <alignment horizontal="left" vertical="center" indent="1"/>
      <protection locked="0"/>
    </xf>
    <xf numFmtId="0" fontId="2" fillId="3" borderId="47" xfId="0" applyFont="1" applyFill="1" applyBorder="1" applyAlignment="1" applyProtection="1">
      <alignment horizontal="left" vertical="center" indent="1"/>
      <protection locked="0"/>
    </xf>
    <xf numFmtId="0" fontId="2" fillId="3" borderId="48" xfId="0" applyFont="1" applyFill="1" applyBorder="1" applyAlignment="1" applyProtection="1">
      <alignment horizontal="left" vertical="center" inden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742950</xdr:colOff>
      <xdr:row>1</xdr:row>
      <xdr:rowOff>485775</xdr:rowOff>
    </xdr:to>
    <xdr:pic>
      <xdr:nvPicPr>
        <xdr:cNvPr id="102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429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0</xdr:row>
      <xdr:rowOff>190500</xdr:rowOff>
    </xdr:from>
    <xdr:to>
      <xdr:col>5</xdr:col>
      <xdr:colOff>1209675</xdr:colOff>
      <xdr:row>2</xdr:row>
      <xdr:rowOff>0</xdr:rowOff>
    </xdr:to>
    <xdr:pic>
      <xdr:nvPicPr>
        <xdr:cNvPr id="10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90500"/>
          <a:ext cx="2371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view="pageLayout" zoomScaleNormal="100" workbookViewId="0">
      <selection activeCell="B25" sqref="B25:D25"/>
    </sheetView>
  </sheetViews>
  <sheetFormatPr defaultRowHeight="15"/>
  <cols>
    <col min="1" max="1" width="9.875" style="1" customWidth="1"/>
    <col min="2" max="2" width="25" style="1" customWidth="1"/>
    <col min="3" max="4" width="15.875" style="1" customWidth="1"/>
    <col min="5" max="5" width="15.375" style="1" customWidth="1"/>
    <col min="6" max="6" width="16" style="1" customWidth="1"/>
    <col min="7" max="16384" width="9" style="1"/>
  </cols>
  <sheetData>
    <row r="1" spans="1:6" ht="7.5" customHeight="1" thickBot="1"/>
    <row r="2" spans="1:6" s="54" customFormat="1" ht="38.25" customHeight="1" thickBot="1">
      <c r="A2" s="64"/>
      <c r="B2" s="175" t="s">
        <v>79</v>
      </c>
      <c r="C2" s="176"/>
      <c r="D2" s="176"/>
      <c r="E2" s="65"/>
      <c r="F2" s="66"/>
    </row>
    <row r="3" spans="1:6" ht="7.5" customHeight="1" thickBot="1">
      <c r="A3" s="21"/>
      <c r="B3" s="21"/>
      <c r="C3" s="21"/>
      <c r="D3" s="21"/>
      <c r="E3" s="22"/>
      <c r="F3" s="22"/>
    </row>
    <row r="4" spans="1:6" ht="46.5" customHeight="1" thickBot="1">
      <c r="A4" s="51" t="s">
        <v>46</v>
      </c>
      <c r="B4" s="177"/>
      <c r="C4" s="178"/>
      <c r="D4" s="179"/>
      <c r="E4" s="7" t="s">
        <v>80</v>
      </c>
      <c r="F4" s="55"/>
    </row>
    <row r="5" spans="1:6" ht="6" customHeight="1">
      <c r="A5" s="6"/>
      <c r="B5" s="6"/>
      <c r="C5" s="6"/>
      <c r="D5" s="6"/>
      <c r="E5" s="6"/>
      <c r="F5" s="5"/>
    </row>
    <row r="6" spans="1:6" ht="15.75" customHeight="1">
      <c r="A6" s="171" t="s">
        <v>27</v>
      </c>
      <c r="B6" s="171"/>
      <c r="C6" s="171"/>
      <c r="D6" s="171"/>
      <c r="E6" s="171"/>
      <c r="F6" s="171"/>
    </row>
    <row r="7" spans="1:6" ht="6" customHeight="1" thickBot="1"/>
    <row r="8" spans="1:6" ht="17.25" customHeight="1">
      <c r="A8" s="101" t="s">
        <v>29</v>
      </c>
      <c r="B8" s="167" t="s">
        <v>28</v>
      </c>
      <c r="C8" s="169"/>
      <c r="D8" s="169"/>
      <c r="E8" s="167" t="s">
        <v>30</v>
      </c>
      <c r="F8" s="168"/>
    </row>
    <row r="9" spans="1:6" ht="6.75" customHeight="1">
      <c r="A9" s="3"/>
      <c r="B9" s="3"/>
      <c r="C9" s="3"/>
      <c r="D9" s="3"/>
      <c r="E9" s="3"/>
      <c r="F9" s="2"/>
    </row>
    <row r="10" spans="1:6" ht="16.5" customHeight="1" thickBot="1">
      <c r="A10" s="180" t="s">
        <v>75</v>
      </c>
      <c r="B10" s="180"/>
      <c r="C10" s="180"/>
      <c r="D10" s="180"/>
      <c r="E10" s="180"/>
      <c r="F10" s="180"/>
    </row>
    <row r="11" spans="1:6" ht="18" customHeight="1">
      <c r="A11" s="181" t="s">
        <v>15</v>
      </c>
      <c r="B11" s="182"/>
      <c r="C11" s="192"/>
      <c r="D11" s="193"/>
      <c r="E11" s="102" t="s">
        <v>16</v>
      </c>
      <c r="F11" s="103"/>
    </row>
    <row r="12" spans="1:6" ht="16.5" customHeight="1">
      <c r="A12" s="184" t="s">
        <v>31</v>
      </c>
      <c r="B12" s="185"/>
      <c r="C12" s="188"/>
      <c r="D12" s="189"/>
      <c r="E12" s="104" t="s">
        <v>77</v>
      </c>
      <c r="F12" s="105"/>
    </row>
    <row r="13" spans="1:6" ht="18" customHeight="1" thickBot="1">
      <c r="A13" s="186" t="s">
        <v>32</v>
      </c>
      <c r="B13" s="187"/>
      <c r="C13" s="190"/>
      <c r="D13" s="191"/>
      <c r="E13" s="106" t="s">
        <v>17</v>
      </c>
      <c r="F13" s="107"/>
    </row>
    <row r="14" spans="1:6" ht="10.5" customHeight="1" thickBot="1">
      <c r="A14" s="183"/>
      <c r="B14" s="183"/>
      <c r="C14" s="183"/>
      <c r="D14" s="183"/>
      <c r="E14" s="183"/>
      <c r="F14" s="183"/>
    </row>
    <row r="15" spans="1:6" ht="24" customHeight="1">
      <c r="A15" s="101" t="s">
        <v>29</v>
      </c>
      <c r="B15" s="167" t="s">
        <v>33</v>
      </c>
      <c r="C15" s="169"/>
      <c r="D15" s="169"/>
      <c r="E15" s="167" t="s">
        <v>34</v>
      </c>
      <c r="F15" s="168"/>
    </row>
    <row r="16" spans="1:6" ht="16.5" customHeight="1" thickBot="1">
      <c r="A16" s="121" t="s">
        <v>36</v>
      </c>
      <c r="B16" s="161" t="s">
        <v>37</v>
      </c>
      <c r="C16" s="161"/>
      <c r="D16" s="161"/>
      <c r="E16" s="118" t="s">
        <v>19</v>
      </c>
      <c r="F16" s="119" t="s">
        <v>20</v>
      </c>
    </row>
    <row r="17" spans="1:6">
      <c r="A17" s="122">
        <v>2018</v>
      </c>
      <c r="B17" s="128" t="s">
        <v>35</v>
      </c>
      <c r="C17" s="128"/>
      <c r="D17" s="128"/>
      <c r="E17" s="108"/>
      <c r="F17" s="109"/>
    </row>
    <row r="18" spans="1:6" ht="15.75" thickBot="1">
      <c r="A18" s="123">
        <v>2042</v>
      </c>
      <c r="B18" s="128" t="s">
        <v>38</v>
      </c>
      <c r="C18" s="128"/>
      <c r="D18" s="128"/>
      <c r="E18" s="110"/>
      <c r="F18" s="111"/>
    </row>
    <row r="19" spans="1:6" ht="16.5" customHeight="1" thickBot="1">
      <c r="A19" s="172"/>
      <c r="B19" s="172"/>
      <c r="C19" s="172"/>
      <c r="D19" s="172"/>
      <c r="E19" s="172"/>
      <c r="F19" s="172"/>
    </row>
    <row r="20" spans="1:6" ht="24" customHeight="1">
      <c r="A20" s="101" t="s">
        <v>29</v>
      </c>
      <c r="B20" s="167" t="s">
        <v>41</v>
      </c>
      <c r="C20" s="169"/>
      <c r="D20" s="169"/>
      <c r="E20" s="167" t="s">
        <v>42</v>
      </c>
      <c r="F20" s="168"/>
    </row>
    <row r="21" spans="1:6" ht="18.75" customHeight="1">
      <c r="A21" s="124" t="s">
        <v>36</v>
      </c>
      <c r="B21" s="161" t="s">
        <v>43</v>
      </c>
      <c r="C21" s="161"/>
      <c r="D21" s="161"/>
      <c r="E21" s="125" t="s">
        <v>44</v>
      </c>
      <c r="F21" s="120" t="s">
        <v>45</v>
      </c>
    </row>
    <row r="22" spans="1:6">
      <c r="A22" s="126">
        <v>1</v>
      </c>
      <c r="B22" s="128" t="s">
        <v>90</v>
      </c>
      <c r="C22" s="128"/>
      <c r="D22" s="128"/>
      <c r="E22" s="127" t="s">
        <v>89</v>
      </c>
      <c r="F22" s="112"/>
    </row>
    <row r="23" spans="1:6">
      <c r="A23" s="126">
        <v>2</v>
      </c>
      <c r="B23" s="128" t="s">
        <v>91</v>
      </c>
      <c r="C23" s="128"/>
      <c r="D23" s="128"/>
      <c r="E23" s="127" t="s">
        <v>89</v>
      </c>
      <c r="F23" s="112"/>
    </row>
    <row r="24" spans="1:6">
      <c r="A24" s="126">
        <v>3</v>
      </c>
      <c r="B24" s="128" t="s">
        <v>92</v>
      </c>
      <c r="C24" s="128"/>
      <c r="D24" s="128"/>
      <c r="E24" s="127" t="s">
        <v>89</v>
      </c>
      <c r="F24" s="112"/>
    </row>
    <row r="25" spans="1:6">
      <c r="A25" s="126"/>
      <c r="B25" s="128"/>
      <c r="C25" s="128"/>
      <c r="D25" s="128"/>
      <c r="E25" s="127"/>
      <c r="F25" s="112"/>
    </row>
    <row r="26" spans="1:6">
      <c r="A26" s="126"/>
      <c r="B26" s="128"/>
      <c r="C26" s="128"/>
      <c r="D26" s="128"/>
      <c r="E26" s="127"/>
      <c r="F26" s="112"/>
    </row>
    <row r="27" spans="1:6">
      <c r="A27" s="126"/>
      <c r="B27" s="128"/>
      <c r="C27" s="128"/>
      <c r="D27" s="128"/>
      <c r="E27" s="127"/>
      <c r="F27" s="112"/>
    </row>
    <row r="28" spans="1:6">
      <c r="A28" s="126"/>
      <c r="B28" s="128"/>
      <c r="C28" s="128"/>
      <c r="D28" s="128"/>
      <c r="E28" s="127"/>
      <c r="F28" s="112"/>
    </row>
    <row r="29" spans="1:6">
      <c r="A29" s="126"/>
      <c r="B29" s="128"/>
      <c r="C29" s="128"/>
      <c r="D29" s="128"/>
      <c r="E29" s="127"/>
      <c r="F29" s="112"/>
    </row>
    <row r="30" spans="1:6">
      <c r="A30" s="126"/>
      <c r="B30" s="128"/>
      <c r="C30" s="128"/>
      <c r="D30" s="128"/>
      <c r="E30" s="127"/>
      <c r="F30" s="112"/>
    </row>
    <row r="31" spans="1:6" ht="16.5" customHeight="1">
      <c r="A31" s="130"/>
      <c r="B31" s="130"/>
      <c r="C31" s="130"/>
      <c r="D31" s="130"/>
      <c r="E31" s="130"/>
      <c r="F31" s="130"/>
    </row>
    <row r="32" spans="1:6" ht="16.5" customHeight="1" thickBot="1">
      <c r="A32" s="129"/>
      <c r="B32" s="129"/>
      <c r="C32" s="129"/>
      <c r="D32" s="129"/>
      <c r="E32" s="129"/>
      <c r="F32" s="129"/>
    </row>
    <row r="33" spans="1:6" s="117" customFormat="1" ht="21" customHeight="1" thickBot="1">
      <c r="A33" s="113" t="s">
        <v>18</v>
      </c>
      <c r="B33" s="114" t="s">
        <v>54</v>
      </c>
      <c r="C33" s="115" t="s">
        <v>22</v>
      </c>
      <c r="D33" s="114" t="s">
        <v>13</v>
      </c>
      <c r="E33" s="115" t="s">
        <v>14</v>
      </c>
      <c r="F33" s="116" t="s">
        <v>23</v>
      </c>
    </row>
    <row r="34" spans="1:6" ht="28.5" customHeight="1">
      <c r="A34" s="59" t="s">
        <v>39</v>
      </c>
      <c r="B34" s="32"/>
      <c r="C34" s="58"/>
      <c r="D34" s="33"/>
      <c r="E34" s="34"/>
      <c r="F34" s="35"/>
    </row>
    <row r="35" spans="1:6" ht="39.75" customHeight="1" thickBot="1">
      <c r="A35" s="60" t="s">
        <v>55</v>
      </c>
      <c r="B35" s="12"/>
      <c r="C35" s="56"/>
      <c r="D35" s="36"/>
      <c r="E35" s="26"/>
      <c r="F35" s="13"/>
    </row>
    <row r="36" spans="1:6" ht="9" customHeight="1">
      <c r="A36" s="173"/>
      <c r="B36" s="173"/>
      <c r="C36" s="173"/>
      <c r="D36" s="173"/>
      <c r="E36" s="173"/>
      <c r="F36" s="173"/>
    </row>
    <row r="37" spans="1:6" ht="22.5" customHeight="1">
      <c r="A37" s="171" t="s">
        <v>27</v>
      </c>
      <c r="B37" s="171"/>
      <c r="C37" s="171"/>
      <c r="D37" s="171"/>
      <c r="E37" s="171"/>
      <c r="F37" s="171"/>
    </row>
    <row r="38" spans="1:6" s="23" customFormat="1" ht="9.75" customHeight="1" thickBot="1">
      <c r="A38" s="174"/>
      <c r="B38" s="174"/>
      <c r="C38" s="174"/>
      <c r="D38" s="174"/>
      <c r="E38" s="174"/>
      <c r="F38" s="174"/>
    </row>
    <row r="39" spans="1:6" ht="42" customHeight="1" thickBot="1">
      <c r="A39" s="51" t="s">
        <v>46</v>
      </c>
      <c r="B39" s="170">
        <f>B4</f>
        <v>0</v>
      </c>
      <c r="C39" s="170"/>
      <c r="D39" s="170"/>
      <c r="E39" s="7" t="s">
        <v>80</v>
      </c>
      <c r="F39" s="62">
        <f>F4</f>
        <v>0</v>
      </c>
    </row>
    <row r="40" spans="1:6" ht="5.25" customHeight="1" thickBot="1">
      <c r="A40" s="4"/>
      <c r="B40" s="4"/>
    </row>
    <row r="41" spans="1:6" ht="18.75" customHeight="1">
      <c r="A41" s="31" t="s">
        <v>29</v>
      </c>
      <c r="B41" s="149" t="s">
        <v>87</v>
      </c>
      <c r="C41" s="150"/>
      <c r="D41" s="150"/>
      <c r="E41" s="151"/>
      <c r="F41" s="69" t="s">
        <v>56</v>
      </c>
    </row>
    <row r="42" spans="1:6" ht="15" customHeight="1" thickBot="1">
      <c r="A42" s="79" t="s">
        <v>57</v>
      </c>
      <c r="B42" s="71" t="s">
        <v>81</v>
      </c>
      <c r="C42" s="72"/>
      <c r="D42" s="68"/>
      <c r="E42" s="68"/>
      <c r="F42" s="70" t="s">
        <v>24</v>
      </c>
    </row>
    <row r="43" spans="1:6" ht="15" customHeight="1">
      <c r="A43" s="67">
        <v>5011</v>
      </c>
      <c r="B43" s="152" t="s">
        <v>58</v>
      </c>
      <c r="C43" s="152"/>
      <c r="D43" s="80"/>
      <c r="E43" s="80"/>
      <c r="F43" s="81">
        <f>(E43+D43)</f>
        <v>0</v>
      </c>
    </row>
    <row r="44" spans="1:6" ht="15" customHeight="1">
      <c r="A44" s="53">
        <v>5012</v>
      </c>
      <c r="B44" s="133" t="s">
        <v>59</v>
      </c>
      <c r="C44" s="133"/>
      <c r="D44" s="82"/>
      <c r="E44" s="82"/>
      <c r="F44" s="83">
        <f t="shared" ref="F44:F55" si="0">(E44+D44)</f>
        <v>0</v>
      </c>
    </row>
    <row r="45" spans="1:6" ht="15" customHeight="1">
      <c r="A45" s="53">
        <v>5019</v>
      </c>
      <c r="B45" s="133" t="s">
        <v>60</v>
      </c>
      <c r="C45" s="133"/>
      <c r="D45" s="82"/>
      <c r="E45" s="82"/>
      <c r="F45" s="83">
        <f t="shared" si="0"/>
        <v>0</v>
      </c>
    </row>
    <row r="46" spans="1:6" ht="15" customHeight="1">
      <c r="A46" s="48" t="s">
        <v>61</v>
      </c>
      <c r="B46" s="132" t="s">
        <v>62</v>
      </c>
      <c r="C46" s="132"/>
      <c r="D46" s="84">
        <f>(D43+D44+D45)</f>
        <v>0</v>
      </c>
      <c r="E46" s="84">
        <f>(E43+E44+E45)</f>
        <v>0</v>
      </c>
      <c r="F46" s="83">
        <f t="shared" si="0"/>
        <v>0</v>
      </c>
    </row>
    <row r="47" spans="1:6" ht="15" customHeight="1">
      <c r="A47" s="47">
        <v>5050</v>
      </c>
      <c r="B47" s="133" t="s">
        <v>0</v>
      </c>
      <c r="C47" s="133"/>
      <c r="D47" s="82"/>
      <c r="E47" s="82"/>
      <c r="F47" s="83">
        <f t="shared" si="0"/>
        <v>0</v>
      </c>
    </row>
    <row r="48" spans="1:6" ht="15" customHeight="1">
      <c r="A48" s="48" t="s">
        <v>63</v>
      </c>
      <c r="B48" s="132" t="s">
        <v>1</v>
      </c>
      <c r="C48" s="132"/>
      <c r="D48" s="85">
        <f>(D47)</f>
        <v>0</v>
      </c>
      <c r="E48" s="85">
        <f>(E47)</f>
        <v>0</v>
      </c>
      <c r="F48" s="83">
        <f t="shared" si="0"/>
        <v>0</v>
      </c>
    </row>
    <row r="49" spans="1:6" ht="15" customHeight="1">
      <c r="A49" s="47">
        <v>5090</v>
      </c>
      <c r="B49" s="133" t="s">
        <v>12</v>
      </c>
      <c r="C49" s="133"/>
      <c r="D49" s="86"/>
      <c r="E49" s="86"/>
      <c r="F49" s="83">
        <f t="shared" si="0"/>
        <v>0</v>
      </c>
    </row>
    <row r="50" spans="1:6" ht="15" customHeight="1">
      <c r="A50" s="47">
        <v>5091</v>
      </c>
      <c r="B50" s="133" t="s">
        <v>2</v>
      </c>
      <c r="C50" s="133"/>
      <c r="D50" s="82"/>
      <c r="E50" s="82"/>
      <c r="F50" s="83">
        <f t="shared" si="0"/>
        <v>0</v>
      </c>
    </row>
    <row r="51" spans="1:6" ht="15" customHeight="1">
      <c r="A51" s="47">
        <v>5099</v>
      </c>
      <c r="B51" s="133" t="s">
        <v>3</v>
      </c>
      <c r="C51" s="133"/>
      <c r="D51" s="82"/>
      <c r="E51" s="82"/>
      <c r="F51" s="83">
        <f t="shared" si="0"/>
        <v>0</v>
      </c>
    </row>
    <row r="52" spans="1:6" ht="15" customHeight="1">
      <c r="A52" s="48" t="s">
        <v>47</v>
      </c>
      <c r="B52" s="132" t="s">
        <v>4</v>
      </c>
      <c r="C52" s="132"/>
      <c r="D52" s="85">
        <f>(D49+D50+D51)</f>
        <v>0</v>
      </c>
      <c r="E52" s="85">
        <f>(E49+E50+E51)</f>
        <v>0</v>
      </c>
      <c r="F52" s="83">
        <f t="shared" si="0"/>
        <v>0</v>
      </c>
    </row>
    <row r="53" spans="1:6" ht="15" customHeight="1">
      <c r="A53" s="47">
        <v>5119</v>
      </c>
      <c r="B53" s="133" t="s">
        <v>5</v>
      </c>
      <c r="C53" s="133"/>
      <c r="D53" s="82"/>
      <c r="E53" s="82"/>
      <c r="F53" s="83">
        <f t="shared" si="0"/>
        <v>0</v>
      </c>
    </row>
    <row r="54" spans="1:6" ht="15" customHeight="1">
      <c r="A54" s="48" t="s">
        <v>64</v>
      </c>
      <c r="B54" s="132" t="s">
        <v>6</v>
      </c>
      <c r="C54" s="132"/>
      <c r="D54" s="85">
        <f>(D53)</f>
        <v>0</v>
      </c>
      <c r="E54" s="85">
        <f>(E53)</f>
        <v>0</v>
      </c>
      <c r="F54" s="83">
        <f t="shared" si="0"/>
        <v>0</v>
      </c>
    </row>
    <row r="55" spans="1:6" ht="15" customHeight="1" thickBot="1">
      <c r="A55" s="52" t="s">
        <v>52</v>
      </c>
      <c r="B55" s="131" t="s">
        <v>53</v>
      </c>
      <c r="C55" s="131"/>
      <c r="D55" s="87">
        <f>(D46+D48+D52+D54)</f>
        <v>0</v>
      </c>
      <c r="E55" s="87">
        <f>(E46+E48+E52+E54)</f>
        <v>0</v>
      </c>
      <c r="F55" s="88">
        <f t="shared" si="0"/>
        <v>0</v>
      </c>
    </row>
    <row r="56" spans="1:6" ht="15" customHeight="1">
      <c r="A56" s="49">
        <v>5570</v>
      </c>
      <c r="B56" s="136" t="s">
        <v>7</v>
      </c>
      <c r="C56" s="136"/>
      <c r="D56" s="80"/>
      <c r="E56" s="80"/>
      <c r="F56" s="81">
        <f>(E56+D56)</f>
        <v>0</v>
      </c>
    </row>
    <row r="57" spans="1:6" ht="15" customHeight="1">
      <c r="A57" s="78" t="s">
        <v>66</v>
      </c>
      <c r="B57" s="147" t="s">
        <v>8</v>
      </c>
      <c r="C57" s="147"/>
      <c r="D57" s="89">
        <f>(D56)</f>
        <v>0</v>
      </c>
      <c r="E57" s="89">
        <f>(E56)</f>
        <v>0</v>
      </c>
      <c r="F57" s="90">
        <f t="shared" ref="F57:F62" si="1">(E57+D57)</f>
        <v>0</v>
      </c>
    </row>
    <row r="58" spans="1:6" ht="15" customHeight="1">
      <c r="A58" s="47">
        <v>5679</v>
      </c>
      <c r="B58" s="133" t="s">
        <v>78</v>
      </c>
      <c r="C58" s="133"/>
      <c r="D58" s="82"/>
      <c r="E58" s="82"/>
      <c r="F58" s="83">
        <f t="shared" si="1"/>
        <v>0</v>
      </c>
    </row>
    <row r="59" spans="1:6" ht="15" customHeight="1">
      <c r="A59" s="50" t="s">
        <v>49</v>
      </c>
      <c r="B59" s="132" t="s">
        <v>48</v>
      </c>
      <c r="C59" s="132"/>
      <c r="D59" s="85">
        <f>(D58)</f>
        <v>0</v>
      </c>
      <c r="E59" s="85">
        <f>(E58)</f>
        <v>0</v>
      </c>
      <c r="F59" s="91">
        <f t="shared" si="1"/>
        <v>0</v>
      </c>
    </row>
    <row r="60" spans="1:6" ht="15" customHeight="1">
      <c r="A60" s="47">
        <v>5712</v>
      </c>
      <c r="B60" s="133" t="s">
        <v>10</v>
      </c>
      <c r="C60" s="133"/>
      <c r="D60" s="82"/>
      <c r="E60" s="82"/>
      <c r="F60" s="83">
        <f t="shared" si="1"/>
        <v>0</v>
      </c>
    </row>
    <row r="61" spans="1:6" ht="15" customHeight="1">
      <c r="A61" s="50" t="s">
        <v>74</v>
      </c>
      <c r="B61" s="132" t="s">
        <v>11</v>
      </c>
      <c r="C61" s="132"/>
      <c r="D61" s="85">
        <f>(D60)</f>
        <v>0</v>
      </c>
      <c r="E61" s="85">
        <f>(E60)</f>
        <v>0</v>
      </c>
      <c r="F61" s="91">
        <f t="shared" si="1"/>
        <v>0</v>
      </c>
    </row>
    <row r="62" spans="1:6" ht="15" customHeight="1" thickBot="1">
      <c r="A62" s="52" t="s">
        <v>51</v>
      </c>
      <c r="B62" s="131" t="s">
        <v>50</v>
      </c>
      <c r="C62" s="131"/>
      <c r="D62" s="87">
        <f>(D57+D59+D61)</f>
        <v>0</v>
      </c>
      <c r="E62" s="87">
        <f>(E57+E59+E61)</f>
        <v>0</v>
      </c>
      <c r="F62" s="88">
        <f t="shared" si="1"/>
        <v>0</v>
      </c>
    </row>
    <row r="63" spans="1:6" s="8" customFormat="1" ht="3" customHeight="1">
      <c r="A63" s="9"/>
      <c r="B63" s="10"/>
      <c r="C63" s="10"/>
      <c r="D63" s="11"/>
      <c r="E63" s="11"/>
      <c r="F63" s="11"/>
    </row>
    <row r="64" spans="1:6" ht="12" customHeight="1">
      <c r="A64" s="157" t="s">
        <v>25</v>
      </c>
      <c r="B64" s="158"/>
      <c r="C64" s="159"/>
      <c r="D64" s="92">
        <f>D62-D55</f>
        <v>0</v>
      </c>
      <c r="E64" s="92">
        <f>E62-E55</f>
        <v>0</v>
      </c>
      <c r="F64" s="92">
        <f>F62-F55</f>
        <v>0</v>
      </c>
    </row>
    <row r="65" spans="1:6" ht="9" customHeight="1" thickBot="1">
      <c r="A65" s="160"/>
      <c r="B65" s="160"/>
      <c r="C65" s="160"/>
      <c r="D65" s="160"/>
      <c r="E65" s="160"/>
      <c r="F65" s="160"/>
    </row>
    <row r="66" spans="1:6" s="54" customFormat="1" ht="18.75" customHeight="1">
      <c r="A66" s="31" t="s">
        <v>29</v>
      </c>
      <c r="B66" s="149" t="s">
        <v>88</v>
      </c>
      <c r="C66" s="150"/>
      <c r="D66" s="150"/>
      <c r="E66" s="151"/>
      <c r="F66" s="69" t="s">
        <v>65</v>
      </c>
    </row>
    <row r="67" spans="1:6" ht="14.25" customHeight="1" thickBot="1">
      <c r="A67" s="79" t="s">
        <v>57</v>
      </c>
      <c r="B67" s="71" t="s">
        <v>81</v>
      </c>
      <c r="C67" s="72"/>
      <c r="D67" s="68"/>
      <c r="E67" s="68"/>
      <c r="F67" s="70" t="s">
        <v>24</v>
      </c>
    </row>
    <row r="68" spans="1:6" ht="15" customHeight="1">
      <c r="A68" s="37">
        <v>6011</v>
      </c>
      <c r="B68" s="164" t="s">
        <v>58</v>
      </c>
      <c r="C68" s="165"/>
      <c r="D68" s="80"/>
      <c r="E68" s="80"/>
      <c r="F68" s="81">
        <f>(E68+D68)</f>
        <v>0</v>
      </c>
    </row>
    <row r="69" spans="1:6" ht="15" customHeight="1">
      <c r="A69" s="38">
        <v>6012</v>
      </c>
      <c r="B69" s="137" t="s">
        <v>59</v>
      </c>
      <c r="C69" s="138"/>
      <c r="D69" s="82"/>
      <c r="E69" s="82"/>
      <c r="F69" s="81">
        <f t="shared" ref="F69:F78" si="2">(E69+D69)</f>
        <v>0</v>
      </c>
    </row>
    <row r="70" spans="1:6" ht="15" customHeight="1">
      <c r="A70" s="38">
        <v>6019</v>
      </c>
      <c r="B70" s="137" t="s">
        <v>60</v>
      </c>
      <c r="C70" s="138"/>
      <c r="D70" s="82"/>
      <c r="E70" s="82"/>
      <c r="F70" s="81">
        <f t="shared" si="2"/>
        <v>0</v>
      </c>
    </row>
    <row r="71" spans="1:6" ht="15" customHeight="1">
      <c r="A71" s="39" t="s">
        <v>67</v>
      </c>
      <c r="B71" s="139" t="s">
        <v>62</v>
      </c>
      <c r="C71" s="140"/>
      <c r="D71" s="84">
        <f>(D68+D69+D70)</f>
        <v>0</v>
      </c>
      <c r="E71" s="84">
        <f>(E68+E69+E70)</f>
        <v>0</v>
      </c>
      <c r="F71" s="81">
        <f t="shared" si="2"/>
        <v>0</v>
      </c>
    </row>
    <row r="72" spans="1:6" ht="15" customHeight="1">
      <c r="A72" s="38">
        <v>6090</v>
      </c>
      <c r="B72" s="137" t="s">
        <v>12</v>
      </c>
      <c r="C72" s="138"/>
      <c r="D72" s="82"/>
      <c r="E72" s="82"/>
      <c r="F72" s="81">
        <f t="shared" si="2"/>
        <v>0</v>
      </c>
    </row>
    <row r="73" spans="1:6" ht="15" customHeight="1">
      <c r="A73" s="38">
        <v>6091</v>
      </c>
      <c r="B73" s="137" t="s">
        <v>2</v>
      </c>
      <c r="C73" s="138"/>
      <c r="D73" s="82"/>
      <c r="E73" s="82"/>
      <c r="F73" s="81">
        <f t="shared" si="2"/>
        <v>0</v>
      </c>
    </row>
    <row r="74" spans="1:6" ht="15" customHeight="1">
      <c r="A74" s="38">
        <v>6099</v>
      </c>
      <c r="B74" s="137" t="s">
        <v>3</v>
      </c>
      <c r="C74" s="138"/>
      <c r="D74" s="82"/>
      <c r="E74" s="82"/>
      <c r="F74" s="81">
        <f t="shared" si="2"/>
        <v>0</v>
      </c>
    </row>
    <row r="75" spans="1:6" ht="15" customHeight="1">
      <c r="A75" s="40" t="s">
        <v>68</v>
      </c>
      <c r="B75" s="139" t="s">
        <v>4</v>
      </c>
      <c r="C75" s="140"/>
      <c r="D75" s="85">
        <f>(D72+D73+D74)</f>
        <v>0</v>
      </c>
      <c r="E75" s="85">
        <f>(E72+E73+E74)</f>
        <v>0</v>
      </c>
      <c r="F75" s="81">
        <f t="shared" si="2"/>
        <v>0</v>
      </c>
    </row>
    <row r="76" spans="1:6" ht="15" customHeight="1">
      <c r="A76" s="41">
        <v>6119</v>
      </c>
      <c r="B76" s="137" t="s">
        <v>5</v>
      </c>
      <c r="C76" s="138"/>
      <c r="D76" s="93"/>
      <c r="E76" s="93"/>
      <c r="F76" s="94">
        <f t="shared" si="2"/>
        <v>0</v>
      </c>
    </row>
    <row r="77" spans="1:6" ht="15" customHeight="1">
      <c r="A77" s="42" t="s">
        <v>69</v>
      </c>
      <c r="B77" s="139" t="s">
        <v>6</v>
      </c>
      <c r="C77" s="140"/>
      <c r="D77" s="85">
        <f>(D76)</f>
        <v>0</v>
      </c>
      <c r="E77" s="85">
        <f>(E76)</f>
        <v>0</v>
      </c>
      <c r="F77" s="83">
        <f t="shared" si="2"/>
        <v>0</v>
      </c>
    </row>
    <row r="78" spans="1:6" ht="15" customHeight="1" thickBot="1">
      <c r="A78" s="63" t="s">
        <v>70</v>
      </c>
      <c r="B78" s="141" t="s">
        <v>53</v>
      </c>
      <c r="C78" s="142"/>
      <c r="D78" s="87">
        <f>(D71+D75+D77)</f>
        <v>0</v>
      </c>
      <c r="E78" s="87">
        <f>(E71+E75+E77)</f>
        <v>0</v>
      </c>
      <c r="F78" s="88">
        <f t="shared" si="2"/>
        <v>0</v>
      </c>
    </row>
    <row r="79" spans="1:6" ht="15" customHeight="1">
      <c r="A79" s="43">
        <v>6570</v>
      </c>
      <c r="B79" s="145" t="s">
        <v>7</v>
      </c>
      <c r="C79" s="146"/>
      <c r="D79" s="80"/>
      <c r="E79" s="80"/>
      <c r="F79" s="81">
        <f>(E79+D79)</f>
        <v>0</v>
      </c>
    </row>
    <row r="80" spans="1:6" ht="15" customHeight="1">
      <c r="A80" s="77" t="s">
        <v>71</v>
      </c>
      <c r="B80" s="143" t="s">
        <v>8</v>
      </c>
      <c r="C80" s="144"/>
      <c r="D80" s="89">
        <f>(D79)</f>
        <v>0</v>
      </c>
      <c r="E80" s="89">
        <f>(E79)</f>
        <v>0</v>
      </c>
      <c r="F80" s="95">
        <f t="shared" ref="F80:F85" si="3">(E80+D80)</f>
        <v>0</v>
      </c>
    </row>
    <row r="81" spans="1:6" ht="15" customHeight="1">
      <c r="A81" s="38">
        <v>6679</v>
      </c>
      <c r="B81" s="137" t="s">
        <v>78</v>
      </c>
      <c r="C81" s="138"/>
      <c r="D81" s="82"/>
      <c r="E81" s="82"/>
      <c r="F81" s="81">
        <f t="shared" si="3"/>
        <v>0</v>
      </c>
    </row>
    <row r="82" spans="1:6" ht="15" customHeight="1">
      <c r="A82" s="44" t="s">
        <v>72</v>
      </c>
      <c r="B82" s="139" t="s">
        <v>9</v>
      </c>
      <c r="C82" s="140"/>
      <c r="D82" s="85">
        <f>(D81)</f>
        <v>0</v>
      </c>
      <c r="E82" s="85">
        <f>(E81)</f>
        <v>0</v>
      </c>
      <c r="F82" s="81">
        <f t="shared" si="3"/>
        <v>0</v>
      </c>
    </row>
    <row r="83" spans="1:6" ht="15" customHeight="1">
      <c r="A83" s="38">
        <v>6712</v>
      </c>
      <c r="B83" s="137" t="s">
        <v>10</v>
      </c>
      <c r="C83" s="138"/>
      <c r="D83" s="82"/>
      <c r="E83" s="82"/>
      <c r="F83" s="81">
        <f t="shared" si="3"/>
        <v>0</v>
      </c>
    </row>
    <row r="84" spans="1:6" ht="15" customHeight="1">
      <c r="A84" s="45" t="s">
        <v>73</v>
      </c>
      <c r="B84" s="139" t="s">
        <v>11</v>
      </c>
      <c r="C84" s="140"/>
      <c r="D84" s="85">
        <f>(D83)</f>
        <v>0</v>
      </c>
      <c r="E84" s="85">
        <f>(E83)</f>
        <v>0</v>
      </c>
      <c r="F84" s="81">
        <f t="shared" si="3"/>
        <v>0</v>
      </c>
    </row>
    <row r="85" spans="1:6" ht="15" customHeight="1" thickBot="1">
      <c r="A85" s="46" t="s">
        <v>76</v>
      </c>
      <c r="B85" s="141" t="s">
        <v>50</v>
      </c>
      <c r="C85" s="142"/>
      <c r="D85" s="87">
        <f>(D80+D82+D84)</f>
        <v>0</v>
      </c>
      <c r="E85" s="87">
        <f>(E80+E82+E84)</f>
        <v>0</v>
      </c>
      <c r="F85" s="88">
        <f t="shared" si="3"/>
        <v>0</v>
      </c>
    </row>
    <row r="86" spans="1:6" s="8" customFormat="1" ht="3" customHeight="1">
      <c r="A86" s="9"/>
      <c r="B86" s="10"/>
      <c r="C86" s="10"/>
      <c r="D86" s="11"/>
      <c r="E86" s="11"/>
      <c r="F86" s="11"/>
    </row>
    <row r="87" spans="1:6" s="8" customFormat="1" ht="12" customHeight="1">
      <c r="A87" s="157" t="s">
        <v>26</v>
      </c>
      <c r="B87" s="158"/>
      <c r="C87" s="159"/>
      <c r="D87" s="92">
        <f>D85-D78</f>
        <v>0</v>
      </c>
      <c r="E87" s="92">
        <f>E85-E78</f>
        <v>0</v>
      </c>
      <c r="F87" s="92">
        <f>F85-F78</f>
        <v>0</v>
      </c>
    </row>
    <row r="88" spans="1:6" s="8" customFormat="1" ht="8.25" customHeight="1" thickBot="1">
      <c r="A88" s="148"/>
      <c r="B88" s="148"/>
      <c r="C88" s="148"/>
      <c r="D88" s="148"/>
      <c r="E88" s="148"/>
      <c r="F88" s="148"/>
    </row>
    <row r="89" spans="1:6" s="8" customFormat="1" ht="12.75" customHeight="1">
      <c r="A89" s="153" t="s">
        <v>82</v>
      </c>
      <c r="B89" s="154"/>
      <c r="C89" s="154"/>
      <c r="D89" s="154"/>
      <c r="E89" s="154"/>
      <c r="F89" s="155"/>
    </row>
    <row r="90" spans="1:6" s="8" customFormat="1" ht="12.75" customHeight="1">
      <c r="A90" s="75" t="s">
        <v>83</v>
      </c>
      <c r="B90" s="156" t="s">
        <v>53</v>
      </c>
      <c r="C90" s="156"/>
      <c r="D90" s="92">
        <f>D55+D78</f>
        <v>0</v>
      </c>
      <c r="E90" s="92">
        <f>E55+E78</f>
        <v>0</v>
      </c>
      <c r="F90" s="96">
        <f>(E90+D90)</f>
        <v>0</v>
      </c>
    </row>
    <row r="91" spans="1:6" s="8" customFormat="1" ht="12.75" customHeight="1">
      <c r="A91" s="76" t="s">
        <v>84</v>
      </c>
      <c r="B91" s="134" t="s">
        <v>8</v>
      </c>
      <c r="C91" s="134"/>
      <c r="D91" s="97">
        <f>D57+D80</f>
        <v>0</v>
      </c>
      <c r="E91" s="97">
        <f>E57+E80</f>
        <v>0</v>
      </c>
      <c r="F91" s="98">
        <f>(E91+D91)</f>
        <v>0</v>
      </c>
    </row>
    <row r="92" spans="1:6" s="8" customFormat="1" ht="12.75" customHeight="1" thickBot="1">
      <c r="A92" s="73" t="s">
        <v>85</v>
      </c>
      <c r="B92" s="135" t="s">
        <v>50</v>
      </c>
      <c r="C92" s="135"/>
      <c r="D92" s="99">
        <f>D62+D85</f>
        <v>0</v>
      </c>
      <c r="E92" s="99">
        <f>E62+E85</f>
        <v>0</v>
      </c>
      <c r="F92" s="100">
        <f>(E92+D92)</f>
        <v>0</v>
      </c>
    </row>
    <row r="93" spans="1:6" s="8" customFormat="1" ht="3.75" customHeight="1">
      <c r="A93" s="166"/>
      <c r="B93" s="166"/>
      <c r="C93" s="166"/>
      <c r="D93" s="166"/>
      <c r="E93" s="166"/>
      <c r="F93" s="166"/>
    </row>
    <row r="94" spans="1:6" s="8" customFormat="1" ht="12" customHeight="1">
      <c r="A94" s="162" t="s">
        <v>86</v>
      </c>
      <c r="B94" s="163"/>
      <c r="C94" s="163"/>
      <c r="D94" s="74" t="str">
        <f>IF((D90-D92)&lt;&gt;0,"NE","ANO")</f>
        <v>ANO</v>
      </c>
      <c r="E94" s="74" t="str">
        <f>IF((E90-E92)&lt;&gt;0,"NE","ANO")</f>
        <v>ANO</v>
      </c>
      <c r="F94" s="74" t="str">
        <f>IF((F90-F92)&lt;&gt;0,"NE","ANO")</f>
        <v>ANO</v>
      </c>
    </row>
    <row r="95" spans="1:6" ht="12.75" customHeight="1" thickBot="1">
      <c r="A95" s="14"/>
      <c r="B95" s="14"/>
      <c r="C95" s="14"/>
      <c r="D95" s="14"/>
      <c r="E95" s="14"/>
      <c r="F95" s="14"/>
    </row>
    <row r="96" spans="1:6" ht="15.75" thickBot="1">
      <c r="A96" s="15" t="s">
        <v>18</v>
      </c>
      <c r="B96" s="16" t="s">
        <v>21</v>
      </c>
      <c r="C96" s="17" t="s">
        <v>22</v>
      </c>
      <c r="D96" s="16" t="s">
        <v>13</v>
      </c>
      <c r="E96" s="17" t="s">
        <v>14</v>
      </c>
      <c r="F96" s="18" t="s">
        <v>23</v>
      </c>
    </row>
    <row r="97" spans="1:6" ht="30" customHeight="1">
      <c r="A97" s="59" t="s">
        <v>39</v>
      </c>
      <c r="B97" s="24">
        <f t="shared" ref="B97:E98" si="4">B34</f>
        <v>0</v>
      </c>
      <c r="C97" s="61">
        <f t="shared" si="4"/>
        <v>0</v>
      </c>
      <c r="D97" s="27">
        <f t="shared" si="4"/>
        <v>0</v>
      </c>
      <c r="E97" s="28">
        <f t="shared" si="4"/>
        <v>0</v>
      </c>
      <c r="F97" s="19"/>
    </row>
    <row r="98" spans="1:6" ht="30" customHeight="1" thickBot="1">
      <c r="A98" s="60" t="s">
        <v>40</v>
      </c>
      <c r="B98" s="25">
        <f t="shared" si="4"/>
        <v>0</v>
      </c>
      <c r="C98" s="57">
        <f t="shared" si="4"/>
        <v>0</v>
      </c>
      <c r="D98" s="29">
        <f t="shared" si="4"/>
        <v>0</v>
      </c>
      <c r="E98" s="30">
        <f t="shared" si="4"/>
        <v>0</v>
      </c>
      <c r="F98" s="20"/>
    </row>
  </sheetData>
  <sheetProtection password="DB33" sheet="1" objects="1" scenarios="1"/>
  <mergeCells count="87">
    <mergeCell ref="A10:F10"/>
    <mergeCell ref="A11:B11"/>
    <mergeCell ref="B16:D16"/>
    <mergeCell ref="B18:D18"/>
    <mergeCell ref="A14:F14"/>
    <mergeCell ref="A12:B12"/>
    <mergeCell ref="A13:B13"/>
    <mergeCell ref="C12:D12"/>
    <mergeCell ref="C13:D13"/>
    <mergeCell ref="C11:D11"/>
    <mergeCell ref="B2:D2"/>
    <mergeCell ref="B4:D4"/>
    <mergeCell ref="A6:F6"/>
    <mergeCell ref="E8:F8"/>
    <mergeCell ref="B8:D8"/>
    <mergeCell ref="B39:D39"/>
    <mergeCell ref="A37:F37"/>
    <mergeCell ref="E20:F20"/>
    <mergeCell ref="A19:F19"/>
    <mergeCell ref="A36:F36"/>
    <mergeCell ref="A38:F38"/>
    <mergeCell ref="B27:D27"/>
    <mergeCell ref="B23:D23"/>
    <mergeCell ref="B24:D24"/>
    <mergeCell ref="E15:F15"/>
    <mergeCell ref="B28:D28"/>
    <mergeCell ref="B29:D29"/>
    <mergeCell ref="B17:D17"/>
    <mergeCell ref="B15:D15"/>
    <mergeCell ref="B20:D20"/>
    <mergeCell ref="B22:D22"/>
    <mergeCell ref="B21:D21"/>
    <mergeCell ref="B25:D25"/>
    <mergeCell ref="B26:D26"/>
    <mergeCell ref="A94:C94"/>
    <mergeCell ref="B68:C68"/>
    <mergeCell ref="B84:C84"/>
    <mergeCell ref="B83:C83"/>
    <mergeCell ref="B75:C75"/>
    <mergeCell ref="A87:C87"/>
    <mergeCell ref="B74:C74"/>
    <mergeCell ref="B82:C82"/>
    <mergeCell ref="B85:C85"/>
    <mergeCell ref="A93:F93"/>
    <mergeCell ref="B71:C71"/>
    <mergeCell ref="B70:C70"/>
    <mergeCell ref="A88:F88"/>
    <mergeCell ref="B41:E41"/>
    <mergeCell ref="B43:C43"/>
    <mergeCell ref="A89:F89"/>
    <mergeCell ref="B90:C90"/>
    <mergeCell ref="B66:E66"/>
    <mergeCell ref="A64:C64"/>
    <mergeCell ref="A65:F65"/>
    <mergeCell ref="B60:C60"/>
    <mergeCell ref="B91:C91"/>
    <mergeCell ref="B92:C92"/>
    <mergeCell ref="B53:C53"/>
    <mergeCell ref="B54:C54"/>
    <mergeCell ref="B55:C55"/>
    <mergeCell ref="B56:C56"/>
    <mergeCell ref="B72:C72"/>
    <mergeCell ref="B81:C81"/>
    <mergeCell ref="B76:C76"/>
    <mergeCell ref="B77:C77"/>
    <mergeCell ref="B78:C78"/>
    <mergeCell ref="B80:C80"/>
    <mergeCell ref="B79:C79"/>
    <mergeCell ref="B57:C57"/>
    <mergeCell ref="B69:C69"/>
    <mergeCell ref="B73:C73"/>
    <mergeCell ref="B30:D30"/>
    <mergeCell ref="A32:F32"/>
    <mergeCell ref="A31:F31"/>
    <mergeCell ref="B62:C62"/>
    <mergeCell ref="B61:C61"/>
    <mergeCell ref="B59:C59"/>
    <mergeCell ref="B44:C44"/>
    <mergeCell ref="B52:C52"/>
    <mergeCell ref="B46:C46"/>
    <mergeCell ref="B45:C45"/>
    <mergeCell ref="B47:C47"/>
    <mergeCell ref="B48:C48"/>
    <mergeCell ref="B49:C49"/>
    <mergeCell ref="B50:C50"/>
    <mergeCell ref="B51:C51"/>
    <mergeCell ref="B58:C58"/>
  </mergeCells>
  <phoneticPr fontId="4" type="noConversion"/>
  <pageMargins left="0.39370078740157483" right="0.39370078740157483" top="0.51181102362204722" bottom="0.19685039370078741" header="0.35433070866141736" footer="0.15748031496062992"/>
  <pageSetup paperSize="9" scale="90" orientation="portrait" r:id="rId1"/>
  <headerFooter alignWithMargins="0">
    <oddHeader>&amp;L&amp;"Arial,Obyčejné"&amp;10Čj.: MMR-40551/2012-52&amp;C&amp;"Arial,Tučné"&amp;11Zjednodušený formulář EDS/ISPROFIN&amp;R&amp;"Arial,Obyčejné"&amp;10Příloha  č. 3 Zásad</oddHeader>
    <oddFooter>&amp;R&amp;10strana 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Ing. Jiří Štika</cp:lastModifiedBy>
  <cp:lastPrinted>2012-11-22T12:25:10Z</cp:lastPrinted>
  <dcterms:created xsi:type="dcterms:W3CDTF">2008-07-10T07:15:41Z</dcterms:created>
  <dcterms:modified xsi:type="dcterms:W3CDTF">2012-11-29T12:36:36Z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