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5" windowWidth="19440" windowHeight="11505" tabRatio="736" activeTab="5"/>
  </bookViews>
  <sheets>
    <sheet name="2017_RS" sheetId="1" r:id="rId1"/>
    <sheet name="2017_PČB " sheetId="2" r:id="rId2"/>
    <sheet name="2017_VB" sheetId="3" r:id="rId3"/>
    <sheet name="2017_KoDuS" sheetId="4" r:id="rId4"/>
    <sheet name="2017_OR" sheetId="6" r:id="rId5"/>
    <sheet name="2017_BDBB" sheetId="5" r:id="rId6"/>
    <sheet name="SUM_2017" sheetId="13" r:id="rId7"/>
  </sheets>
  <calcPr calcId="162913"/>
</workbook>
</file>

<file path=xl/calcChain.xml><?xml version="1.0" encoding="utf-8"?>
<calcChain xmlns="http://schemas.openxmlformats.org/spreadsheetml/2006/main">
  <c r="AI145" i="5" l="1"/>
  <c r="AG14" i="6"/>
  <c r="Q56" i="4"/>
  <c r="AL73" i="1"/>
  <c r="G9" i="13" l="1"/>
  <c r="F9" i="13"/>
  <c r="E9" i="13"/>
  <c r="AG15" i="3" l="1"/>
  <c r="N53" i="2"/>
  <c r="AK73" i="1"/>
  <c r="AJ73" i="1"/>
</calcChain>
</file>

<file path=xl/sharedStrings.xml><?xml version="1.0" encoding="utf-8"?>
<sst xmlns="http://schemas.openxmlformats.org/spreadsheetml/2006/main" count="5900" uniqueCount="1752">
  <si>
    <t>Neautentizované žádosti v roce - 2017</t>
  </si>
  <si>
    <t/>
  </si>
  <si>
    <t>př.</t>
  </si>
  <si>
    <t>rok</t>
  </si>
  <si>
    <t>poř.číslo</t>
  </si>
  <si>
    <t>dot.</t>
  </si>
  <si>
    <t>dok.</t>
  </si>
  <si>
    <t>dat.přij.žádosti</t>
  </si>
  <si>
    <t>dat.přij.pod.</t>
  </si>
  <si>
    <t>číslo jednací</t>
  </si>
  <si>
    <t>stav žádosti</t>
  </si>
  <si>
    <t>dávka</t>
  </si>
  <si>
    <t>kód programu</t>
  </si>
  <si>
    <t>název programu</t>
  </si>
  <si>
    <t>dotační titul</t>
  </si>
  <si>
    <t>název projektu</t>
  </si>
  <si>
    <t>RČ</t>
  </si>
  <si>
    <t>IČO</t>
  </si>
  <si>
    <t>žadatel</t>
  </si>
  <si>
    <t>poč. obyvatel</t>
  </si>
  <si>
    <t>adresa</t>
  </si>
  <si>
    <t>okres žadatele</t>
  </si>
  <si>
    <t>kraj žadatele</t>
  </si>
  <si>
    <t>obec dotace</t>
  </si>
  <si>
    <t>okres dotace</t>
  </si>
  <si>
    <t>kraj dotace</t>
  </si>
  <si>
    <t>celkové náklady (Kč)</t>
  </si>
  <si>
    <t>žádáno inv. (Kč)</t>
  </si>
  <si>
    <t>žádáno neinv. (Kč)</t>
  </si>
  <si>
    <t>žádáno celkem (Kč)</t>
  </si>
  <si>
    <t>vlastní zdroje (Kč)</t>
  </si>
  <si>
    <t>strukturální fondy EU (Kč)</t>
  </si>
  <si>
    <t>fond soudržnosti EU (Kč)</t>
  </si>
  <si>
    <t>jiné zdroje (Kč)</t>
  </si>
  <si>
    <t>poznámka</t>
  </si>
  <si>
    <t>přihlašovací jméno</t>
  </si>
  <si>
    <t>internetový uživatel</t>
  </si>
  <si>
    <t>změnil</t>
  </si>
  <si>
    <t>datum změny</t>
  </si>
  <si>
    <t>založil</t>
  </si>
  <si>
    <t>datum založení</t>
  </si>
  <si>
    <t>vlastník</t>
  </si>
  <si>
    <t>J</t>
  </si>
  <si>
    <t>MMR-54965/2016</t>
  </si>
  <si>
    <t>přijata</t>
  </si>
  <si>
    <t xml:space="preserve">117D06200                                         </t>
  </si>
  <si>
    <t>Regenerace sídlišť</t>
  </si>
  <si>
    <t>RS - Horní Slavkov, sídliště, 1. etapa</t>
  </si>
  <si>
    <t>00259322</t>
  </si>
  <si>
    <t>Město Horní Slavkov</t>
  </si>
  <si>
    <t>Dlouhá 12/634, 35731 Horní Slavkov (okr. Sokolov)</t>
  </si>
  <si>
    <t>Sokolov</t>
  </si>
  <si>
    <t>Karlovarský kraj</t>
  </si>
  <si>
    <t>Horní Slavkov</t>
  </si>
  <si>
    <t>kvasnicka</t>
  </si>
  <si>
    <t>Kvasnička Jan</t>
  </si>
  <si>
    <t>Frantiková Marcela</t>
  </si>
  <si>
    <t>ZAD2 WEB</t>
  </si>
  <si>
    <t>MMR-42213/2016</t>
  </si>
  <si>
    <t>RPS – Veselí nad Lužnicí, Regenerace sídliště U Zastávky II. etapa</t>
  </si>
  <si>
    <t>00253081</t>
  </si>
  <si>
    <t>Město Veselí nad Lužnicí</t>
  </si>
  <si>
    <t>náměstí T. G. Masaryka 26, 39181 Veselí nad Lužnicí I, Veselí nad Lužnicí (okr. Tábor)</t>
  </si>
  <si>
    <t>Tábor</t>
  </si>
  <si>
    <t>Jihočeský kraj</t>
  </si>
  <si>
    <t>Veselí nad Lužnicí</t>
  </si>
  <si>
    <t>dotace@veseli.cz</t>
  </si>
  <si>
    <t>Matějů Marie</t>
  </si>
  <si>
    <t>MMR-42459/2016</t>
  </si>
  <si>
    <t>RS - Litoměřice Pokratice, III.etapa 2017</t>
  </si>
  <si>
    <t>00263958</t>
  </si>
  <si>
    <t>Město Litoměřice</t>
  </si>
  <si>
    <t>Mírové náměstí 7/15, 41201 Litoměřice-Město, Litoměřice (okr. Litoměřice)</t>
  </si>
  <si>
    <t>Litoměřice</t>
  </si>
  <si>
    <t>Ústecký kraj</t>
  </si>
  <si>
    <t>rkrasny</t>
  </si>
  <si>
    <t>KRÁSNÝ Roman</t>
  </si>
  <si>
    <t>MMR-45894/2016</t>
  </si>
  <si>
    <t>RPS - Veselí nad Lužnicí, Regenerace Blatského sídliště III. etapa</t>
  </si>
  <si>
    <t>MMR-44236/2016</t>
  </si>
  <si>
    <t>RS – Vyškov, Dukelská – II. etapa</t>
  </si>
  <si>
    <t>00292427</t>
  </si>
  <si>
    <t>Město Vyškov</t>
  </si>
  <si>
    <t>Masarykovo náměstí 1/108, 68201 Vyškov-Město, Vyškov (okr. Vyškov)</t>
  </si>
  <si>
    <t>Vyškov</t>
  </si>
  <si>
    <t>Jihomoravský kraj</t>
  </si>
  <si>
    <t>bartakova</t>
  </si>
  <si>
    <t>Bartáková Ivana</t>
  </si>
  <si>
    <t>MMR-55362/2016</t>
  </si>
  <si>
    <t>RS - Hrádek nad Nisou, Liberecká, III. etapa</t>
  </si>
  <si>
    <t>00262854</t>
  </si>
  <si>
    <t>Město Hrádek nad Nisou</t>
  </si>
  <si>
    <t>Horní náměstí 73, 46334 Hrádek nad Nisou (okr. Liberec)</t>
  </si>
  <si>
    <t>Liberec</t>
  </si>
  <si>
    <t>Liberecký kraj</t>
  </si>
  <si>
    <t>Hrádek nad Nisou</t>
  </si>
  <si>
    <t>petraskova@muhradek.cz</t>
  </si>
  <si>
    <t>Petrásková Kristýna</t>
  </si>
  <si>
    <t>MMR-54792/2016</t>
  </si>
  <si>
    <t>RS - Přerov II - Předmostí, 12. etapa</t>
  </si>
  <si>
    <t>00301825</t>
  </si>
  <si>
    <t>Statutární město Přerov</t>
  </si>
  <si>
    <t>Bratrská 34/709, 75002 Přerov I-Město, Přerov (okr. Přerov)</t>
  </si>
  <si>
    <t>Přerov</t>
  </si>
  <si>
    <t>Olomoucký kraj</t>
  </si>
  <si>
    <t>Jiřina Vaškových</t>
  </si>
  <si>
    <t>Vaškových Jiřina</t>
  </si>
  <si>
    <t>MMR-53132/2016</t>
  </si>
  <si>
    <t>RPS - Holešov</t>
  </si>
  <si>
    <t>00287172</t>
  </si>
  <si>
    <t>Město Holešov</t>
  </si>
  <si>
    <t>Masarykova 628, 76917 Holešov (okr. Kroměříž)</t>
  </si>
  <si>
    <t>Kroměříž</t>
  </si>
  <si>
    <t>Zlínský kraj</t>
  </si>
  <si>
    <t>Holešov</t>
  </si>
  <si>
    <t>simona.stuchlikova</t>
  </si>
  <si>
    <t>Stuchlíková Simona</t>
  </si>
  <si>
    <t>MMR-45631/2016</t>
  </si>
  <si>
    <t>RS - Nymburk, sídliště Drahelice, VI. etapa</t>
  </si>
  <si>
    <t>00239500</t>
  </si>
  <si>
    <t>Město Nymburk</t>
  </si>
  <si>
    <t>Náměstí Přemyslovců 163, 28802 Nymburk (okr. Nymburk)</t>
  </si>
  <si>
    <t>Nymburk</t>
  </si>
  <si>
    <t>Středočeský kraj</t>
  </si>
  <si>
    <t>zaneta.volfova</t>
  </si>
  <si>
    <t>Volfová Žaneta</t>
  </si>
  <si>
    <t>MMR-52904/2016</t>
  </si>
  <si>
    <t>RS - Dobřany, RPS Pančava, VIII. etapa</t>
  </si>
  <si>
    <t>00256552</t>
  </si>
  <si>
    <t>Město Dobřany</t>
  </si>
  <si>
    <t>náměstí T. G. M. 1, 33441 Dobřany (okr. Plzeň-jih)</t>
  </si>
  <si>
    <t>Plzeň-jih</t>
  </si>
  <si>
    <t>Plzeňský kraj</t>
  </si>
  <si>
    <t>Dobřany</t>
  </si>
  <si>
    <t>Janoušková Jana</t>
  </si>
  <si>
    <t>MMR-47103/2016</t>
  </si>
  <si>
    <t>RS - Přelouč, Sídliště U Školy, II. etapa</t>
  </si>
  <si>
    <t>00274101</t>
  </si>
  <si>
    <t>Město Přelouč</t>
  </si>
  <si>
    <t>Československé armády 1665, 53501 Přelouč (okr. Pardubice)</t>
  </si>
  <si>
    <t>Pardubice</t>
  </si>
  <si>
    <t>Pardubický kraj</t>
  </si>
  <si>
    <t>Přelouč</t>
  </si>
  <si>
    <t>blanka.stradiotova</t>
  </si>
  <si>
    <t>Stradiotová Blanka</t>
  </si>
  <si>
    <t>MMR-52713/2016</t>
  </si>
  <si>
    <t>RS - Nový Jičín, sídliště Bezručova - Riegrova, IV. etapa</t>
  </si>
  <si>
    <t>00298212</t>
  </si>
  <si>
    <t>Město Nový Jičín</t>
  </si>
  <si>
    <t>Masarykovo nám. 1/1, 74101 Nový Jičín (okr. Nový Jičín)</t>
  </si>
  <si>
    <t>Nový Jičín</t>
  </si>
  <si>
    <t>Moravskoslezský kraj</t>
  </si>
  <si>
    <t>Poboril</t>
  </si>
  <si>
    <t>Pobořil Bohumil</t>
  </si>
  <si>
    <t>MMR-50983/2016</t>
  </si>
  <si>
    <t>RS - Hořice, sídliště Pod Lipou - 1. etapa</t>
  </si>
  <si>
    <t>00271560</t>
  </si>
  <si>
    <t>Město Hořice</t>
  </si>
  <si>
    <t>náměstí Jiřího z Poděbrad 342, 50801 Hořice (okr. Jičín)</t>
  </si>
  <si>
    <t>Jičín</t>
  </si>
  <si>
    <t>Královéhradecký kraj</t>
  </si>
  <si>
    <t>Hořice</t>
  </si>
  <si>
    <t>jakl</t>
  </si>
  <si>
    <t>Jakl Michal</t>
  </si>
  <si>
    <t>MMR-52935/2016</t>
  </si>
  <si>
    <t>RS - Hlučín, OKD - východ, IV. etapa</t>
  </si>
  <si>
    <t>00300063</t>
  </si>
  <si>
    <t>Město Hlučín</t>
  </si>
  <si>
    <t>Mírové náměstí 23/24, 74801 Hlučín (okr. Opava)</t>
  </si>
  <si>
    <t>Opava</t>
  </si>
  <si>
    <t>Hlučín</t>
  </si>
  <si>
    <t>baratova</t>
  </si>
  <si>
    <t>Barátová Lucie</t>
  </si>
  <si>
    <t>MMR-54507/2016</t>
  </si>
  <si>
    <t>RPS-Bruntál, sídliště Květná, II.etapa</t>
  </si>
  <si>
    <t>00295892</t>
  </si>
  <si>
    <t>Město Bruntál</t>
  </si>
  <si>
    <t>Nádražní 20/994, 79201 Bruntál (okr. Bruntál)</t>
  </si>
  <si>
    <t>Bruntál</t>
  </si>
  <si>
    <t>zlamalo</t>
  </si>
  <si>
    <t>Zlámalová Zdeňka</t>
  </si>
  <si>
    <t>MMR-51291/2016</t>
  </si>
  <si>
    <t>RS - Jeseník, 9. květen, 2. etapa</t>
  </si>
  <si>
    <t>00302724</t>
  </si>
  <si>
    <t>Město Jeseník</t>
  </si>
  <si>
    <t>Masarykovo nám. 1/167, 79001 Jeseník (okr. Jeseník)</t>
  </si>
  <si>
    <t>Jeseník</t>
  </si>
  <si>
    <t>dekanova</t>
  </si>
  <si>
    <t>Dekanová Jana</t>
  </si>
  <si>
    <t>MMR-52963/2016</t>
  </si>
  <si>
    <t>RPS - Turnov, sídliště U nádraží, 5. etapa</t>
  </si>
  <si>
    <t>00276227</t>
  </si>
  <si>
    <t>MĚSTO TURNOV</t>
  </si>
  <si>
    <t>Antonína Dvořáka 335, 51101 Turnov (okr. Semily)</t>
  </si>
  <si>
    <t>Semily</t>
  </si>
  <si>
    <t>Turnov</t>
  </si>
  <si>
    <t>pilskam</t>
  </si>
  <si>
    <t>Pilská Marcela</t>
  </si>
  <si>
    <t>MMR-53244/2016</t>
  </si>
  <si>
    <t>RS - Doksy, Pražská, etapa 6A</t>
  </si>
  <si>
    <t>00260444</t>
  </si>
  <si>
    <t>Město Doksy</t>
  </si>
  <si>
    <t>náměstí Republiky 193, 47201 Doksy (okr. Česká Lípa)</t>
  </si>
  <si>
    <t>Česká Lípa</t>
  </si>
  <si>
    <t>Doksy</t>
  </si>
  <si>
    <t>mesto_doksy</t>
  </si>
  <si>
    <t xml:space="preserve">Derynk Jakub </t>
  </si>
  <si>
    <t>MMR-55539/2016</t>
  </si>
  <si>
    <t>RS - Hostinné, Sídliště - 1. etapa</t>
  </si>
  <si>
    <t>00277908</t>
  </si>
  <si>
    <t>Město Hostinné</t>
  </si>
  <si>
    <t>Náměstí 69, 54371 Hostinné (okr. Trutnov)</t>
  </si>
  <si>
    <t>Trutnov</t>
  </si>
  <si>
    <t>Hostinné</t>
  </si>
  <si>
    <t>mhatle</t>
  </si>
  <si>
    <t>Hátle Michal</t>
  </si>
  <si>
    <t>MMR-54516/2016</t>
  </si>
  <si>
    <t>RS - Nová Role - 1. etapa</t>
  </si>
  <si>
    <t>00254819</t>
  </si>
  <si>
    <t>Město Nová Role</t>
  </si>
  <si>
    <t>Chodovská 6/236, 36225 Nová Role (okr. Karlovy Vary)</t>
  </si>
  <si>
    <t>Karlovy Vary</t>
  </si>
  <si>
    <t>Nová Role</t>
  </si>
  <si>
    <t>Mesto Nova Role</t>
  </si>
  <si>
    <t>Pastor Luboš</t>
  </si>
  <si>
    <t>MMR-49106/2016</t>
  </si>
  <si>
    <t>RS - Ostrava, Šalamouna - 5B etapa</t>
  </si>
  <si>
    <t>00845451</t>
  </si>
  <si>
    <t>Statutární město Ostrava</t>
  </si>
  <si>
    <t>náměstí Dr. E. Beneše 6/555, 72929 Moravská Ostrava, Ostrava (okr. Ostrava-město)</t>
  </si>
  <si>
    <t>Ostrava-město</t>
  </si>
  <si>
    <t>Ostrava</t>
  </si>
  <si>
    <t>horakja</t>
  </si>
  <si>
    <t>Horák Jan</t>
  </si>
  <si>
    <t>MMR-50457/2016</t>
  </si>
  <si>
    <t>RS - Ostrava, Fifejdy II - V. etapa</t>
  </si>
  <si>
    <t>MMR-52894/2016</t>
  </si>
  <si>
    <t>RS - Plzeň - Doubravka, Sektor I, vnitroblok Zábělská</t>
  </si>
  <si>
    <t>00075370</t>
  </si>
  <si>
    <t>Statutární město Plzeň</t>
  </si>
  <si>
    <t>náměstí Republiky 1/1, 30100 Vnitřní Město, Plzeň (okr. Plzeň-město)</t>
  </si>
  <si>
    <t>Plzeň-město</t>
  </si>
  <si>
    <t>Plzeň</t>
  </si>
  <si>
    <t>regnerova@plzen.eu</t>
  </si>
  <si>
    <t>Regnerová Helena</t>
  </si>
  <si>
    <t>MMR-54220/2016</t>
  </si>
  <si>
    <t>RS - Nový Bor, sídliště Husova - Jiráskova - 1. etapa</t>
  </si>
  <si>
    <t>00260771</t>
  </si>
  <si>
    <t>Město Nový Bor</t>
  </si>
  <si>
    <t>nám. Míru 1, 47301 Nový Bor (okr. Česká Lípa)</t>
  </si>
  <si>
    <t>Nový Bor</t>
  </si>
  <si>
    <t>Joachim</t>
  </si>
  <si>
    <t>Joachim Hans</t>
  </si>
  <si>
    <t>MMR-55171/2016</t>
  </si>
  <si>
    <t>RS – Železný Brod, Na Vápence – 3. etapa</t>
  </si>
  <si>
    <t>00262633</t>
  </si>
  <si>
    <t>Město Železný Brod</t>
  </si>
  <si>
    <t>náměstí 3. května 1, 46822 Železný Brod (okr. Jablonec nad Nisou)</t>
  </si>
  <si>
    <t>Jablonec nad Nisou</t>
  </si>
  <si>
    <t>Železný Brod</t>
  </si>
  <si>
    <t>m.rehak</t>
  </si>
  <si>
    <t>Řehák Martin</t>
  </si>
  <si>
    <t>MMR-54477/2016</t>
  </si>
  <si>
    <t>RS - Blansko, sídliště Zborovce, I. etapa</t>
  </si>
  <si>
    <t>00279943</t>
  </si>
  <si>
    <t>Město Blansko</t>
  </si>
  <si>
    <t>nám. Svobody 3/32, 67801 Blansko (okr. Blansko)</t>
  </si>
  <si>
    <t>Blansko</t>
  </si>
  <si>
    <t>Leona</t>
  </si>
  <si>
    <t xml:space="preserve">Hušková Leona </t>
  </si>
  <si>
    <t>MMR-55538/2016</t>
  </si>
  <si>
    <t>RS - Dolní Benešov, ul. Opavská a Petra Bezruče, 1. etapa</t>
  </si>
  <si>
    <t>00299979</t>
  </si>
  <si>
    <t>Město Dolní Benešov</t>
  </si>
  <si>
    <t>Hájecká 65, 74722 Dolní Benešov (okr. Opava)</t>
  </si>
  <si>
    <t>Dolní Benešov</t>
  </si>
  <si>
    <t>jiri.knopp</t>
  </si>
  <si>
    <t>Knopp Jiří</t>
  </si>
  <si>
    <t>MMR-54713/2016</t>
  </si>
  <si>
    <t>RS - Zlín, sídliště Malenovice, 6. etapa</t>
  </si>
  <si>
    <t>00283924</t>
  </si>
  <si>
    <t>Statutární město Zlín</t>
  </si>
  <si>
    <t>náměstí Míru 12, 76001 Zlín (okr. Zlín)</t>
  </si>
  <si>
    <t>Zlín</t>
  </si>
  <si>
    <t>hsedova</t>
  </si>
  <si>
    <t>Šedová Hana</t>
  </si>
  <si>
    <t>MMR-54631/2016</t>
  </si>
  <si>
    <t>RS - Litovel, Uničovské předměstí, II. etapa</t>
  </si>
  <si>
    <t>00299138</t>
  </si>
  <si>
    <t>Město Litovel</t>
  </si>
  <si>
    <t>Nám. Př. Otakara 1b/778, 78401 Litovel (okr. Olomouc)</t>
  </si>
  <si>
    <t>Olomouc</t>
  </si>
  <si>
    <t>Litovel</t>
  </si>
  <si>
    <t>kopkova@mestolitovel.cz</t>
  </si>
  <si>
    <t>Kopková Iveta</t>
  </si>
  <si>
    <t>MMR-52657/2016</t>
  </si>
  <si>
    <t>RS - Uničov, mezi ulicemi Dukelská, Litovelská, Pionýrů - 1.etapa</t>
  </si>
  <si>
    <t>00299634</t>
  </si>
  <si>
    <t>Město Uničov</t>
  </si>
  <si>
    <t>Masarykovo nám. 1, 78391 Uničov (okr. Olomouc)</t>
  </si>
  <si>
    <t>Uničov</t>
  </si>
  <si>
    <t>phodulak</t>
  </si>
  <si>
    <t>Hodulák Pavel</t>
  </si>
  <si>
    <t>MMR-54341/2016</t>
  </si>
  <si>
    <t>RPS - Hodonín - Brandlova, 1. část - II. etapa</t>
  </si>
  <si>
    <t>00284891</t>
  </si>
  <si>
    <t>Město Hodonín</t>
  </si>
  <si>
    <t>Masarykovo nám. 1/53, 69501 Hodonín (okr. Hodonín)</t>
  </si>
  <si>
    <t>Hodonín</t>
  </si>
  <si>
    <t>muhodonin</t>
  </si>
  <si>
    <t xml:space="preserve">Měchurová Taťána </t>
  </si>
  <si>
    <t>MMR-54871/2016</t>
  </si>
  <si>
    <t>RPS - Pardubice, Pravý břeh Labe - ul. Družby</t>
  </si>
  <si>
    <t>00274046</t>
  </si>
  <si>
    <t>Statutární město Pardubice</t>
  </si>
  <si>
    <t>Pernštýnské náměstí 1, 53002 Pardubice-Staré Město, Pardubice (okr. Pardubice)</t>
  </si>
  <si>
    <t>hledikovab</t>
  </si>
  <si>
    <t>Hledíková Barbora</t>
  </si>
  <si>
    <t>MMR-52454/2016</t>
  </si>
  <si>
    <t>RS - Kralupy nad Vltavou, sídliště V Zátiší, I. etapa</t>
  </si>
  <si>
    <t>00236977</t>
  </si>
  <si>
    <t>Město Kralupy nad Vltavou</t>
  </si>
  <si>
    <t>Palackého nám. 1, 27801 Kralupy nad Vltavou (okr. Mělník)</t>
  </si>
  <si>
    <t>Mělník</t>
  </si>
  <si>
    <t>Kralupy nad Vltavou</t>
  </si>
  <si>
    <t>MMR-55514/2016</t>
  </si>
  <si>
    <t>RS-Náměšť nad Oslavou, Zborovská - 1. etapa</t>
  </si>
  <si>
    <t>00289965</t>
  </si>
  <si>
    <t>Město Náměšť nad Oslavou</t>
  </si>
  <si>
    <t>Masarykovo nám. 104, 67571 Náměšť nad Oslavou (okr. Třebíč)</t>
  </si>
  <si>
    <t>Třebíč</t>
  </si>
  <si>
    <t>Kraj Vysočina</t>
  </si>
  <si>
    <t>Náměšť nad Oslavou</t>
  </si>
  <si>
    <t>wimmerova</t>
  </si>
  <si>
    <t xml:space="preserve">Wimmerová Jarmila </t>
  </si>
  <si>
    <t>MMR-54983/2016</t>
  </si>
  <si>
    <t>RPS - Orlová, V. etapa, 1. část</t>
  </si>
  <si>
    <t>00297577</t>
  </si>
  <si>
    <t>Město Orlová</t>
  </si>
  <si>
    <t>Osvobození 796, 73514 Lutyně, Orlová (okr. Karviná)</t>
  </si>
  <si>
    <t>Karviná</t>
  </si>
  <si>
    <t>Orlová</t>
  </si>
  <si>
    <t>099</t>
  </si>
  <si>
    <t>Wojaczková Petra</t>
  </si>
  <si>
    <t>MMR-55606/2016</t>
  </si>
  <si>
    <t>RS - Kopřivnice, Sever - V. etapa - RC 1 - Rekonstrukce školního hřiště u ZŠ 17. listopadu v Kopřivnici</t>
  </si>
  <si>
    <t>00298077</t>
  </si>
  <si>
    <t>Město Kopřivnice</t>
  </si>
  <si>
    <t>Štefánikova 12/1163, 74221 Kopřivnice (okr. Nový Jičín)</t>
  </si>
  <si>
    <t>Kopřivnice</t>
  </si>
  <si>
    <t>miklason</t>
  </si>
  <si>
    <t>Miklas Ondřej</t>
  </si>
  <si>
    <t>MMR-55127/2016</t>
  </si>
  <si>
    <t>RPS - Děčín - Březiny - II.etapa</t>
  </si>
  <si>
    <t>00261238</t>
  </si>
  <si>
    <t>Statutární město Děčín</t>
  </si>
  <si>
    <t>Mírové nám. 5/1175, 40502 Děčín IV-Podmokly, Děčín (okr. Děčín)</t>
  </si>
  <si>
    <t>Děčín</t>
  </si>
  <si>
    <t>AnnaDC</t>
  </si>
  <si>
    <t>Zemanová Anna</t>
  </si>
  <si>
    <t>MMR-54270/2016</t>
  </si>
  <si>
    <t>RS - Břidličná, ul. Jesenická, 1.etapa</t>
  </si>
  <si>
    <t>00295906</t>
  </si>
  <si>
    <t>Město Břidličná</t>
  </si>
  <si>
    <t>Nábřežní 452, 79351 Břidličná (okr. Bruntál)</t>
  </si>
  <si>
    <t>Břidličná</t>
  </si>
  <si>
    <t>bridlicna</t>
  </si>
  <si>
    <t>Kováčová Monika</t>
  </si>
  <si>
    <t>MMR-53314/2016</t>
  </si>
  <si>
    <t>RS - Hranice, sídliště Nová - II. etapa</t>
  </si>
  <si>
    <t>00301311</t>
  </si>
  <si>
    <t>Město Hranice</t>
  </si>
  <si>
    <t>Pernštejnské náměstí 1, 75301 Hranice I-Město, Hranice (okr. Přerov)</t>
  </si>
  <si>
    <t>Hranice</t>
  </si>
  <si>
    <t>alena.kadlecova@mesto-hranice.cz</t>
  </si>
  <si>
    <t>Kadlecová Alena</t>
  </si>
  <si>
    <t>MMR-54968/2016</t>
  </si>
  <si>
    <t>RS - Valašské Meziříčí, Křižná - II. etapa</t>
  </si>
  <si>
    <t>00304387</t>
  </si>
  <si>
    <t>Město Valašské Meziříčí</t>
  </si>
  <si>
    <t>Náměstí 5/7, 75701 Valašské Meziříčí (okr. Vsetín)</t>
  </si>
  <si>
    <t>Vsetín</t>
  </si>
  <si>
    <t>Valašské Meziříčí</t>
  </si>
  <si>
    <t>valcik</t>
  </si>
  <si>
    <t>Valčík Václav</t>
  </si>
  <si>
    <t>MMR-55602/2016</t>
  </si>
  <si>
    <t>RS - Velešín, Na Vrších - Nad Cihelnou, V. etapa</t>
  </si>
  <si>
    <t>00246174</t>
  </si>
  <si>
    <t>Město Velešín</t>
  </si>
  <si>
    <t>náměstí J. V. Kamarýta 76, 38232 Velešín (okr. Český Krumlov)</t>
  </si>
  <si>
    <t>Český Krumlov</t>
  </si>
  <si>
    <t>Velešín</t>
  </si>
  <si>
    <t>klima</t>
  </si>
  <si>
    <t>Klíma Josef</t>
  </si>
  <si>
    <t>MMR-53273/2016</t>
  </si>
  <si>
    <t>RS - Polná, Palackého, 1. etapa</t>
  </si>
  <si>
    <t>00286435</t>
  </si>
  <si>
    <t>Město Polná</t>
  </si>
  <si>
    <t>Husovo náměstí 39, 58813 Polná (okr. Jihlava)</t>
  </si>
  <si>
    <t>Jihlava</t>
  </si>
  <si>
    <t>Polná</t>
  </si>
  <si>
    <t>toboril</t>
  </si>
  <si>
    <t>Obořil Tomáš</t>
  </si>
  <si>
    <t>MMR-54943/2016</t>
  </si>
  <si>
    <t>RS-Vsetín-Luh, III. etapa</t>
  </si>
  <si>
    <t>00304450</t>
  </si>
  <si>
    <t>Město Vsetín</t>
  </si>
  <si>
    <t>Svárov 1080, 75501 Vsetín (okr. Vsetín)</t>
  </si>
  <si>
    <t>luh2.</t>
  </si>
  <si>
    <t>Kovářová Jana</t>
  </si>
  <si>
    <t>MMR-54467/2016</t>
  </si>
  <si>
    <t>RS - Uherské Hradiště, sídliště 28. října - 1.etapa</t>
  </si>
  <si>
    <t>00291471</t>
  </si>
  <si>
    <t>Město Uherské Hradiště</t>
  </si>
  <si>
    <t>Masarykovo náměstí 19, 68601 Uherské Hradiště (okr. Uherské Hradiště)</t>
  </si>
  <si>
    <t>Uherské Hradiště</t>
  </si>
  <si>
    <t>mestoUH1257</t>
  </si>
  <si>
    <t>Bičan Jaroslav</t>
  </si>
  <si>
    <t>MMR-55608/2016</t>
  </si>
  <si>
    <t>RS – Horažďovice, sídliště Šumavská x Pod Vodojemem – etapa I.</t>
  </si>
  <si>
    <t>00255513</t>
  </si>
  <si>
    <t>Město Horažďovice</t>
  </si>
  <si>
    <t>Mírové náměstí 1, 34101 Horažďovice (okr. Klatovy)</t>
  </si>
  <si>
    <t>Klatovy</t>
  </si>
  <si>
    <t>Horažďovice</t>
  </si>
  <si>
    <t>vokata@muhorazdovice.cz</t>
  </si>
  <si>
    <t>Vokatá Jitka</t>
  </si>
  <si>
    <t>MMR-53327/2016</t>
  </si>
  <si>
    <t>RS-Ostrava,Muglinov,4. etapa</t>
  </si>
  <si>
    <t>Prokešovo náměstí 8/1803, 71016 Slezská Ostrava, Ostrava (okr. Ostrava-město)</t>
  </si>
  <si>
    <t>Dalibor Krist</t>
  </si>
  <si>
    <t>Krist Dalibor</t>
  </si>
  <si>
    <t>MMR-54659/2016</t>
  </si>
  <si>
    <t>RS - Strážnice, ulice Kovářská, II.etapa</t>
  </si>
  <si>
    <t>00285315</t>
  </si>
  <si>
    <t>Město Strážnice</t>
  </si>
  <si>
    <t>náměstí Svobody 503, 69662 Strážnice (okr. Hodonín)</t>
  </si>
  <si>
    <t>Strážnice</t>
  </si>
  <si>
    <t>Okániková</t>
  </si>
  <si>
    <t>Okániková Romana</t>
  </si>
  <si>
    <t>MMR-54312/2016</t>
  </si>
  <si>
    <t>RS - Veselí nad Moravou, sídliště Hutník - I. etapa - I. část</t>
  </si>
  <si>
    <t>00285455</t>
  </si>
  <si>
    <t>Město Veselí nad Moravou</t>
  </si>
  <si>
    <t>tř. Masarykova 119, 69801 Veselí nad Moravou (okr. Hodonín)</t>
  </si>
  <si>
    <t>Veselí nad Moravou</t>
  </si>
  <si>
    <t>ivanovajana</t>
  </si>
  <si>
    <t>Ivanová Jana</t>
  </si>
  <si>
    <t>MMR-55489/2016</t>
  </si>
  <si>
    <t>RS – Budišov nad Budišovkou – 1. etapa</t>
  </si>
  <si>
    <t>00299898</t>
  </si>
  <si>
    <t>Město Budišov nad Budišovkou</t>
  </si>
  <si>
    <t>Halaškovo náměstí 2, 74787 Budišov nad Budišovkou (okr. Opava)</t>
  </si>
  <si>
    <t>Budišov nad Budišovkou</t>
  </si>
  <si>
    <t>bmasistent</t>
  </si>
  <si>
    <t>Dokoupilová Iva</t>
  </si>
  <si>
    <t>MMR-55614/2016</t>
  </si>
  <si>
    <t>RS - Uherský Brod, sídliště Pod Vinohrady, I. etapa 2017</t>
  </si>
  <si>
    <t>00291463</t>
  </si>
  <si>
    <t>Město Uherský Brod</t>
  </si>
  <si>
    <t>Masarykovo nám. 100, 68801 Uherský Brod (okr. Uherské Hradiště)</t>
  </si>
  <si>
    <t>Uherský Brod</t>
  </si>
  <si>
    <t>Katkag</t>
  </si>
  <si>
    <t>Guryčová Kateřina</t>
  </si>
  <si>
    <t>MMR-54859/2016</t>
  </si>
  <si>
    <t>RS - Klášterec nad Ohří - Nové sídliště VI. etapa - I. část</t>
  </si>
  <si>
    <t>00261939</t>
  </si>
  <si>
    <t>Město Klášterec nad Ohří</t>
  </si>
  <si>
    <t>nám. Dr. Eduarda Beneše 85, 43151 Klášterec nad Ohří (okr. Chomutov)</t>
  </si>
  <si>
    <t>Chomutov</t>
  </si>
  <si>
    <t>Klášterec nad Ohří</t>
  </si>
  <si>
    <t>Dokoupil Vlastimil</t>
  </si>
  <si>
    <t>MMR-54219/2016</t>
  </si>
  <si>
    <t>RS - Frýdlant, sídliště U Nemocnice - 1. etapa</t>
  </si>
  <si>
    <t>00262781</t>
  </si>
  <si>
    <t>Město Frýdlant</t>
  </si>
  <si>
    <t>nám. T. G. Masaryka 37, 46401 Frýdlant (okr. Liberec)</t>
  </si>
  <si>
    <t>Frýdlant</t>
  </si>
  <si>
    <t>MMR-54107/2016</t>
  </si>
  <si>
    <t>RPS - Frenštát pod Radhoštěm, sídliště Rožnovská / Fr. Horečky - VII. etapa</t>
  </si>
  <si>
    <t>00297852</t>
  </si>
  <si>
    <t>Město Frenštát pod Radhoštěm</t>
  </si>
  <si>
    <t>nám. Míru 1, 74401 Frenštát pod Radhoštěm (okr. Nový Jičín)</t>
  </si>
  <si>
    <t>Frenštát pod Radhoštěm</t>
  </si>
  <si>
    <t>jskala</t>
  </si>
  <si>
    <t>Skála jiří</t>
  </si>
  <si>
    <t>MMR-54521/2016</t>
  </si>
  <si>
    <t>Regenerace sídliště Vršovců - IV.etapa</t>
  </si>
  <si>
    <t>Statutární město Ostrava, městský obvod Mariánské Hory a Hulváky</t>
  </si>
  <si>
    <t>Přemyslovců 63/224, 70900 Mariánské Hory, Ostrava (okr. Ostrava-město)</t>
  </si>
  <si>
    <t>jkucova</t>
  </si>
  <si>
    <t>Kučová Jana</t>
  </si>
  <si>
    <t>MMR-52954/2016</t>
  </si>
  <si>
    <t>RS - Šumperk, Prievidzská - etapa 5 - II</t>
  </si>
  <si>
    <t>00303461</t>
  </si>
  <si>
    <t>Město Šumperk</t>
  </si>
  <si>
    <t>nám. Míru 1/364, 78701 Šumperk (okr. Šumperk)</t>
  </si>
  <si>
    <t>Šumperk</t>
  </si>
  <si>
    <t>mestosumperk</t>
  </si>
  <si>
    <t>Lukášová Veronika</t>
  </si>
  <si>
    <t>MMR-55083/2016</t>
  </si>
  <si>
    <t>RPS - Pardubice, sídliště Dubina - etapa F3 (lokalita 5A)</t>
  </si>
  <si>
    <t>jirakovan</t>
  </si>
  <si>
    <t>Jiráková Nikola</t>
  </si>
  <si>
    <t>MMR-55212/2016</t>
  </si>
  <si>
    <t>RS - Břeclav, Regenerace sídliště J. Palacha - III. etapa</t>
  </si>
  <si>
    <t>00283061</t>
  </si>
  <si>
    <t>Město Břeclav</t>
  </si>
  <si>
    <t>náměstí T. G. Masaryka 3/42, 69002 Břeclav (okr. Břeclav)</t>
  </si>
  <si>
    <t>Břeclav</t>
  </si>
  <si>
    <t>dotace@breclav.eu</t>
  </si>
  <si>
    <t>Mrlák Zdeněk</t>
  </si>
  <si>
    <t>MMR-54217/2016</t>
  </si>
  <si>
    <t>RS - Město Varnsdorf, Revitalizace veřejných prostranství – lokalita č. 2, 2. etapa</t>
  </si>
  <si>
    <t>00261718</t>
  </si>
  <si>
    <t>Město Varnsdorf</t>
  </si>
  <si>
    <t>Nám. E. Beneše 470, 40747 Varnsdorf (okr. Děčín)</t>
  </si>
  <si>
    <t>Varnsdorf</t>
  </si>
  <si>
    <t>Mesto_Varnsdorf</t>
  </si>
  <si>
    <t>Pištěk Jan</t>
  </si>
  <si>
    <t>MMR-55133/2016</t>
  </si>
  <si>
    <t>RS - Svitavy, VII. etapa (VII. etapa regenerace sídliště Svitavy - Lány)</t>
  </si>
  <si>
    <t>00277444</t>
  </si>
  <si>
    <t>Město Svitavy</t>
  </si>
  <si>
    <t>T. G. Masaryka 35/5, 56802 Předměstí, Svitavy (okr. Svitavy)</t>
  </si>
  <si>
    <t>Svitavy</t>
  </si>
  <si>
    <t>skrabal</t>
  </si>
  <si>
    <t>Škrabal Jiří</t>
  </si>
  <si>
    <t>MMR-54415/2016</t>
  </si>
  <si>
    <t>RS - Prostějov, sídliště Šárka, 2. a 3. etapa</t>
  </si>
  <si>
    <t>00288659</t>
  </si>
  <si>
    <t>Statutární město Prostějov</t>
  </si>
  <si>
    <t>nám. T. G. Masaryka 14/130, 79601 Prostějov (okr. Prostějov)</t>
  </si>
  <si>
    <t>Prostějov</t>
  </si>
  <si>
    <t>romansvarc</t>
  </si>
  <si>
    <t>Švarc Roman</t>
  </si>
  <si>
    <t>MMR-54914/2016</t>
  </si>
  <si>
    <t>RS - Prostějov, sídliště Brněnská - Tylova, 1. etapa</t>
  </si>
  <si>
    <t>MMR-55131/2016</t>
  </si>
  <si>
    <t>RS - Hulín, sídliště Družba II - 1. etapa</t>
  </si>
  <si>
    <t>00287229</t>
  </si>
  <si>
    <t>Město Hulín</t>
  </si>
  <si>
    <t>nám. Míru 162, 76824 Hulín (okr. Kroměříž)</t>
  </si>
  <si>
    <t>Hulín</t>
  </si>
  <si>
    <t xml:space="preserve"> město Hulín</t>
  </si>
  <si>
    <t>MMR-54669/2016</t>
  </si>
  <si>
    <t>RS – Plzeň – Slovany, centrální část, vnitroblok Koterovská 69 - 79</t>
  </si>
  <si>
    <t>MMR-55669/2016</t>
  </si>
  <si>
    <t>RS Brno, sídliště Kohoutovice VIII. etapa</t>
  </si>
  <si>
    <t>44992785</t>
  </si>
  <si>
    <t>Statutární město Brno</t>
  </si>
  <si>
    <t>Dominikánské náměstí 1/196, 60200 Brno-město, Brno (okr. Brno-město)</t>
  </si>
  <si>
    <t>Brno-město</t>
  </si>
  <si>
    <t>Brno</t>
  </si>
  <si>
    <t>varmuza</t>
  </si>
  <si>
    <t>Varmuža Aleš</t>
  </si>
  <si>
    <t>MMR-55085/2016</t>
  </si>
  <si>
    <t>RPS - Klatovy, sídliště Pod Hůrkou - ETAPA JEDNA - 2. část</t>
  </si>
  <si>
    <t>00255661</t>
  </si>
  <si>
    <t>Město Klatovy</t>
  </si>
  <si>
    <t>nám. Míru 1/62, 33901 Klatovy I, Klatovy (okr. Klatovy)</t>
  </si>
  <si>
    <t>Hilscher</t>
  </si>
  <si>
    <t>Hilscher Pavla</t>
  </si>
  <si>
    <t>MMR-55503/2016</t>
  </si>
  <si>
    <t>RS - Rovná, Úprava prostoru před ObÚ, 1. etapa</t>
  </si>
  <si>
    <t>00259560</t>
  </si>
  <si>
    <t>Obec Rovná</t>
  </si>
  <si>
    <t>Rovná 40, 35601 Rovná (okr. Sokolov)</t>
  </si>
  <si>
    <t>Rovná</t>
  </si>
  <si>
    <t>petra.sorfova</t>
  </si>
  <si>
    <t>Šorfová Petra</t>
  </si>
  <si>
    <t>MMR-55953/2016</t>
  </si>
  <si>
    <t>RS - Kamenice nad Lipou, Sídliště Kamenice nad Lipou, I. etapa</t>
  </si>
  <si>
    <t>00248380</t>
  </si>
  <si>
    <t>Město Kamenice nad Lipou</t>
  </si>
  <si>
    <t>nám. Čsl. armády 52, 39470 Kamenice nad Lipou (okr. Pelhřimov)</t>
  </si>
  <si>
    <t>Pelhřimov</t>
  </si>
  <si>
    <t>Kamenice nad Lipou</t>
  </si>
  <si>
    <t>Karin Vovsová</t>
  </si>
  <si>
    <t>Vovsová Karin</t>
  </si>
  <si>
    <t>MMR-55423/2016</t>
  </si>
  <si>
    <t>Votice - Revitalizace Sídliště I. - 1. etapa</t>
  </si>
  <si>
    <t>00232963</t>
  </si>
  <si>
    <t>Město Votice</t>
  </si>
  <si>
    <t>Komenského nám. 700, 25901 Votice (okr. Benešov)</t>
  </si>
  <si>
    <t>Benešov</t>
  </si>
  <si>
    <t>Votice</t>
  </si>
  <si>
    <t>Město_Votice</t>
  </si>
  <si>
    <t>Marvanová Olga</t>
  </si>
  <si>
    <t xml:space="preserve">Celkem </t>
  </si>
  <si>
    <t>Písařov</t>
  </si>
  <si>
    <t>Třebařov 258, 56933 Třebařov (okr. Svitavy)</t>
  </si>
  <si>
    <t>M+J BYTY s.r.o.</t>
  </si>
  <si>
    <t>28854438</t>
  </si>
  <si>
    <t>B.j.3PB-PČB Písařov</t>
  </si>
  <si>
    <t>Podporované byty</t>
  </si>
  <si>
    <t xml:space="preserve">117D06400                                         </t>
  </si>
  <si>
    <t>Jindřichův Hradec</t>
  </si>
  <si>
    <t>Suchdol nad Lužnicí</t>
  </si>
  <si>
    <t>Náměstí T. G. Masaryka 9, 37806 Suchdol nad Lužnicí (okr. Jindřichův Hradec)</t>
  </si>
  <si>
    <t>Město Suchdol nad Lužnicí</t>
  </si>
  <si>
    <t>00247561</t>
  </si>
  <si>
    <t>B. j. 22 PB - PČB Suchdol nad Lužnicí</t>
  </si>
  <si>
    <t>Mladá Boleslav</t>
  </si>
  <si>
    <t>Ledce</t>
  </si>
  <si>
    <t>Ledce 120, 29447 Ledce (okr. Mladá Boleslav)</t>
  </si>
  <si>
    <t>Obec Ledce</t>
  </si>
  <si>
    <t>00238180</t>
  </si>
  <si>
    <t>B.j. 9 PB - PČB Ledce</t>
  </si>
  <si>
    <t>Štěpánkovice</t>
  </si>
  <si>
    <t>Slezská 13/520, 74728 Štěpánkovice (okr. Opava)</t>
  </si>
  <si>
    <t>Obec Štěpánkovice</t>
  </si>
  <si>
    <t>00300756</t>
  </si>
  <si>
    <t>B.j. 10 PB - PČB Štěpánkovice</t>
  </si>
  <si>
    <t>Stará Paka</t>
  </si>
  <si>
    <t>Nádražní 111, 50791 Stará Paka (okr. Jičín)</t>
  </si>
  <si>
    <t>Sportem proti bariérám, z. s.</t>
  </si>
  <si>
    <t>27031161</t>
  </si>
  <si>
    <t>B.j. 4 PB - PČB Stará Paka</t>
  </si>
  <si>
    <t>Rudé armády 2/910, 73401 Mizerov, Karviná (okr. Karviná)</t>
  </si>
  <si>
    <t>OPTIMAL RENT s.r.o.</t>
  </si>
  <si>
    <t>27779564</t>
  </si>
  <si>
    <t>B.j. 18 PB - PČB Karviná</t>
  </si>
  <si>
    <t>Brumovice</t>
  </si>
  <si>
    <t>Hlavní 56/75, 74771 Brumovice (okr. Opava)</t>
  </si>
  <si>
    <t>Obec Brumovice</t>
  </si>
  <si>
    <t>00299871</t>
  </si>
  <si>
    <t>B.j. 6 PB – PČB Brumovice</t>
  </si>
  <si>
    <t>Ústí nad Labem</t>
  </si>
  <si>
    <t>Telnice</t>
  </si>
  <si>
    <t>Telnice 77, 40338 Telnice (okr. Ústí nad Labem)</t>
  </si>
  <si>
    <t>Obec Telnice</t>
  </si>
  <si>
    <t>00267074</t>
  </si>
  <si>
    <t>Zřízení bytové jednotky v domě s chráněnými byty - B.j. 1 PB Telnice</t>
  </si>
  <si>
    <t>Příbram</t>
  </si>
  <si>
    <t>Kamýk nad Vltavou</t>
  </si>
  <si>
    <t>Kamýk nad Vltavou 69, 26263 Kamýk nad Vltavou (okr. Příbram)</t>
  </si>
  <si>
    <t>Obec Kamýk nad Vltavou</t>
  </si>
  <si>
    <t>00242411</t>
  </si>
  <si>
    <t>Pečovatelské byty v Kamýku nad Vltavou</t>
  </si>
  <si>
    <t>Bohušov</t>
  </si>
  <si>
    <t>Jiráskova 44/615, 79401 Pod Bezručovým vrchem, Krnov (okr. Bruntál)</t>
  </si>
  <si>
    <t>Si&amp;Mi Company s.r.o.</t>
  </si>
  <si>
    <t>03622398</t>
  </si>
  <si>
    <t>B.j. 11 PB – PČB Bohušov</t>
  </si>
  <si>
    <t>Staré Heřminovy</t>
  </si>
  <si>
    <t>Staré Heřminovy 129, 79312 Staré Heřminovy (okr. Bruntál)</t>
  </si>
  <si>
    <t>Obec Staré Heřminovy</t>
  </si>
  <si>
    <t>00576077</t>
  </si>
  <si>
    <t>B.j. 10 PB – PČB Staré Heřminovy</t>
  </si>
  <si>
    <t>Hovorany</t>
  </si>
  <si>
    <t>Hovorany 45, 69612 Hovorany (okr. Hodonín)</t>
  </si>
  <si>
    <t>Obec Hovorany</t>
  </si>
  <si>
    <t>00284904</t>
  </si>
  <si>
    <t>B.j. 21 PB - PČB Hovorany</t>
  </si>
  <si>
    <t>Koněšín</t>
  </si>
  <si>
    <t>Koněšín 145, 67502 Koněšín (okr. Třebíč)</t>
  </si>
  <si>
    <t>Obec Koněšín</t>
  </si>
  <si>
    <t>00377732</t>
  </si>
  <si>
    <t>B.j. - 6 PČB Koněšín</t>
  </si>
  <si>
    <t>Havlíčkův Brod</t>
  </si>
  <si>
    <t>Ždírec nad Doubravou</t>
  </si>
  <si>
    <t>Školní 500, 58263 Ždírec nad Doubravou (okr. Havlíčkův Brod)</t>
  </si>
  <si>
    <t>Město Ždírec nad Doubravou</t>
  </si>
  <si>
    <t>00268542</t>
  </si>
  <si>
    <t>B.j. 14 PB - PČB Ždírec nad Doubravou</t>
  </si>
  <si>
    <t>Brno-venkov</t>
  </si>
  <si>
    <t>Silůvky</t>
  </si>
  <si>
    <t>Prachatičky 39, 66446 Silůvky (okr. Brno-venkov)</t>
  </si>
  <si>
    <t>Obec Silůvky</t>
  </si>
  <si>
    <t>00488305</t>
  </si>
  <si>
    <t>B.j. 11 PB - PČB Silůvky</t>
  </si>
  <si>
    <t>Jistebnice</t>
  </si>
  <si>
    <t>Náměstí 1, 39133 Jistebnice (okr. Tábor)</t>
  </si>
  <si>
    <t>Město Jistebnice</t>
  </si>
  <si>
    <t>00252425</t>
  </si>
  <si>
    <t>B.j. 6 PB - PČB Jistebnice</t>
  </si>
  <si>
    <t>Chlum u Třeboně</t>
  </si>
  <si>
    <t>Náměstí 115, 37804 Chlum u Třeboně (okr. Jindřichův Hradec)</t>
  </si>
  <si>
    <t>Městys Chlum u Třeboně</t>
  </si>
  <si>
    <t>00246816</t>
  </si>
  <si>
    <t>B.j. 1 PB - PČB Chlum u Třeboně</t>
  </si>
  <si>
    <t>Křišťanovice</t>
  </si>
  <si>
    <t>Křišťanovice 78, 79368 Křišťanovice (okr. Bruntál)</t>
  </si>
  <si>
    <t>Gradual Economy s.r.o.</t>
  </si>
  <si>
    <t>27812243</t>
  </si>
  <si>
    <t>B.j. 9 PB - PČB Křišťanovice</t>
  </si>
  <si>
    <t>Červenka</t>
  </si>
  <si>
    <t>Svatoplukova 16, 78401 Červenka (okr. Olomouc)</t>
  </si>
  <si>
    <t>Obec Červenka</t>
  </si>
  <si>
    <t>00635740</t>
  </si>
  <si>
    <t>B. j. 12 PB – PČB Červenka</t>
  </si>
  <si>
    <t>Dražice</t>
  </si>
  <si>
    <t>Dražice 166, 39131 Dražice (okr. Tábor)</t>
  </si>
  <si>
    <t>Obec Dražice</t>
  </si>
  <si>
    <t>00252239</t>
  </si>
  <si>
    <t>B.j. 12 PB - PČB Dražice</t>
  </si>
  <si>
    <t>Potštát</t>
  </si>
  <si>
    <t>Zámecká 1, 75362 Potštát (okr. Přerov)</t>
  </si>
  <si>
    <t>Město Potštát</t>
  </si>
  <si>
    <t>00301795</t>
  </si>
  <si>
    <t>B.j. 8 PB - PČB Potštát</t>
  </si>
  <si>
    <t>Spálené Poříčí</t>
  </si>
  <si>
    <t>Náměstí Svobody 132, 33561 Spálené Poříčí (okr. Plzeň-jih)</t>
  </si>
  <si>
    <t>Město Spálené Poříčí</t>
  </si>
  <si>
    <t>00257249</t>
  </si>
  <si>
    <t>B.j. 8 PB – PČB Spálené Poříčí</t>
  </si>
  <si>
    <t>Pomezí</t>
  </si>
  <si>
    <t>Palackého nám. 160, 57201 Polička-Město, Polička (okr. Svitavy)</t>
  </si>
  <si>
    <t>Svazek obcí AZASS</t>
  </si>
  <si>
    <t>68208146</t>
  </si>
  <si>
    <t>B.j. 4 PB - PČB Pomezí</t>
  </si>
  <si>
    <t>Prachatice</t>
  </si>
  <si>
    <t>Vimperk</t>
  </si>
  <si>
    <t>Boubínská 208, 38501 Vimperk II, Vimperk (okr. Prachatice)</t>
  </si>
  <si>
    <t>Pohoda Vimperk s.r.o.</t>
  </si>
  <si>
    <t>05257735</t>
  </si>
  <si>
    <t>Bj. 19 - PB - PČB Vimperk</t>
  </si>
  <si>
    <t>Domažlice</t>
  </si>
  <si>
    <t>Blížejov</t>
  </si>
  <si>
    <t>České Budějovice</t>
  </si>
  <si>
    <t>Vráto 107, 37001 Vráto (okr. České Budějovice)</t>
  </si>
  <si>
    <t>BauWald s.r.o.</t>
  </si>
  <si>
    <t>28091124</t>
  </si>
  <si>
    <t>Bj. 22 PB – PČB Blížejov</t>
  </si>
  <si>
    <t>Havířov</t>
  </si>
  <si>
    <t>Frýdek-Místek</t>
  </si>
  <si>
    <t>Ó. Lysohorského 702, 73801 Frýdek, Frýdek-Místek (okr. Frýdek-Místek)</t>
  </si>
  <si>
    <t>IMPULS DEVELOPMENT s.r.o.</t>
  </si>
  <si>
    <t>03646866</t>
  </si>
  <si>
    <t>B.j. 25 PB - PČB Havířov</t>
  </si>
  <si>
    <t>Ostrožská Lhota</t>
  </si>
  <si>
    <t>Ostrožská Lhota 148, 68723 Ostrožská Lhota (okr. Uherské Hradiště)</t>
  </si>
  <si>
    <t>Obec Ostrožská lhota</t>
  </si>
  <si>
    <t>00291196</t>
  </si>
  <si>
    <t>B.j. 8 PB - PČB Ostrožská Lhota</t>
  </si>
  <si>
    <t>Kelč</t>
  </si>
  <si>
    <t>Kelč 5, 75643 Kelč (okr. Vsetín)</t>
  </si>
  <si>
    <t>Město Kelč</t>
  </si>
  <si>
    <t>00303925</t>
  </si>
  <si>
    <t>B.j. 5 PB - PČB Kelč</t>
  </si>
  <si>
    <t>náměstí Míru 1774, 69642 Vracov (okr. Hodonín)</t>
  </si>
  <si>
    <t>Rigoletto Moravia s.r.o.</t>
  </si>
  <si>
    <t>05463653</t>
  </si>
  <si>
    <t>B.j. 3 PB - PČB Veselí nad Moravou</t>
  </si>
  <si>
    <t>Rokycany</t>
  </si>
  <si>
    <t>Cheznovice</t>
  </si>
  <si>
    <t>Cheznovice 16, 33806 Cheznovice (okr. Rokycany)</t>
  </si>
  <si>
    <t>Obec Cheznovice</t>
  </si>
  <si>
    <t>00258750</t>
  </si>
  <si>
    <t>B.j. 4 PB - PČB Cheznovice</t>
  </si>
  <si>
    <t>Babice nad Svitavou</t>
  </si>
  <si>
    <t>Babice nad Svitavou 197, 66401 Babice nad Svitavou (okr. Brno-venkov)</t>
  </si>
  <si>
    <t>Obec Babice nad Svitavou</t>
  </si>
  <si>
    <t>00281557</t>
  </si>
  <si>
    <t>B.j. 9 PB Babice nad Svitavou</t>
  </si>
  <si>
    <t>Tachov</t>
  </si>
  <si>
    <t>Zhoř</t>
  </si>
  <si>
    <t>Zhoř 38, 34901 Zhoř (okr. Tachov)</t>
  </si>
  <si>
    <t>Obec Zhoř</t>
  </si>
  <si>
    <t>00573655</t>
  </si>
  <si>
    <t>B.j.2PB-PČB Zhoř</t>
  </si>
  <si>
    <t>Slepotice</t>
  </si>
  <si>
    <t>Slepotice 101, 53002 Slepotice (okr. Pardubice)</t>
  </si>
  <si>
    <t>Obec Slepotice</t>
  </si>
  <si>
    <t>00274259</t>
  </si>
  <si>
    <t>B.J. 5 PB - PČB Slepotice</t>
  </si>
  <si>
    <t>PRM PRODUKT CZ, s.r.o.</t>
  </si>
  <si>
    <t>Těšice 472, 69619 Těšice, Mikulčice (okr. Hodonín)</t>
  </si>
  <si>
    <t>26979543</t>
  </si>
  <si>
    <t>B. j. 8 PB – PČB Hodonín</t>
  </si>
  <si>
    <t>Ivanovice na Hané</t>
  </si>
  <si>
    <t>Palackého náměstí 11/796, 68323 Ivanovice na Hané (okr. Vyškov)</t>
  </si>
  <si>
    <t>Město Ivanovice na Hané</t>
  </si>
  <si>
    <t>00291846</t>
  </si>
  <si>
    <t>B.J. 8 PB - PČB Ivanovice na Hané</t>
  </si>
  <si>
    <t>Polička</t>
  </si>
  <si>
    <t>B.j. 3 PB - PČB Polička</t>
  </si>
  <si>
    <t>Morkovice-Slížany</t>
  </si>
  <si>
    <t>Náměstí 29, 76833 Morkovice, Morkovice-Slížany (okr. Kroměříž)</t>
  </si>
  <si>
    <t>Město Morkovice-Slížany</t>
  </si>
  <si>
    <t>00287504</t>
  </si>
  <si>
    <t>B.j. 14 PB - PČB Morkovice - Slížany</t>
  </si>
  <si>
    <t>Borová</t>
  </si>
  <si>
    <t>B.j. 4 PB - PČB Borová</t>
  </si>
  <si>
    <t>Labské Chrčice</t>
  </si>
  <si>
    <t>Labské Chrčice 41, 28126 Labské Chrčice (okr. Pardubice)</t>
  </si>
  <si>
    <t>Obec Labské Chrčice</t>
  </si>
  <si>
    <t>00273848</t>
  </si>
  <si>
    <t>B.j.9 PB - PČB Labské Chrčice</t>
  </si>
  <si>
    <t>Sezimovo Ústí</t>
  </si>
  <si>
    <t>Dr. E. Beneše 6/21, 39101 Sezimovo Ústí (okr. Tábor)</t>
  </si>
  <si>
    <t>Město Sezimovo Ústí</t>
  </si>
  <si>
    <t>00252859</t>
  </si>
  <si>
    <t>B.j. 22 PB - PČB Sezimovo Ústí</t>
  </si>
  <si>
    <t>Znojmo</t>
  </si>
  <si>
    <t>Želetice</t>
  </si>
  <si>
    <t>Želetice 49, 67134 Želetice (okr. Znojmo)</t>
  </si>
  <si>
    <t>Obec Želetice</t>
  </si>
  <si>
    <t>00637165</t>
  </si>
  <si>
    <t>B.j.1PB - PČB Želetice</t>
  </si>
  <si>
    <t>Teplice</t>
  </si>
  <si>
    <t>Dubí</t>
  </si>
  <si>
    <t>Petrovice 118, 40337 Petrovice (okr. Ústí nad Labem)</t>
  </si>
  <si>
    <t>Lékárna Petrovice s.r.o.</t>
  </si>
  <si>
    <t>27288790</t>
  </si>
  <si>
    <t>B.j. 9 PB - PČB Dubí</t>
  </si>
  <si>
    <t>Velké Pavlovice</t>
  </si>
  <si>
    <t>Náměstí 9. května 40/700, 69106 Velké Pavlovice (okr. Břeclav)</t>
  </si>
  <si>
    <t>Město Velké Pavlovice</t>
  </si>
  <si>
    <t>00283703</t>
  </si>
  <si>
    <t>B.J. 8 PB - PČB Velké Pavlovice</t>
  </si>
  <si>
    <t>Úvalno</t>
  </si>
  <si>
    <t>Revoluční 20/910, 79401 Pod Bezručovým vrchem, Krnov (okr. Bruntál)</t>
  </si>
  <si>
    <t>Egibi s.r.o.</t>
  </si>
  <si>
    <t>02175461</t>
  </si>
  <si>
    <t>BJ 7 PB – PČB Úvalno</t>
  </si>
  <si>
    <t>Hornická 1695, 34701 Tachov (okr. Tachov)</t>
  </si>
  <si>
    <t>Město Tachov</t>
  </si>
  <si>
    <t>00260231</t>
  </si>
  <si>
    <t>B.j. 16 PB - PČB Tachov</t>
  </si>
  <si>
    <t>Albrechtice</t>
  </si>
  <si>
    <t>Rekreační 901, 73543 Albrechtice (okr. Karviná)</t>
  </si>
  <si>
    <t>B.S. Marková, s.r.o.</t>
  </si>
  <si>
    <t>05056462</t>
  </si>
  <si>
    <t>B.j. 6 PB - PČB Albrechtice</t>
  </si>
  <si>
    <t>Smrková 16/561, 73601 Šumbark, Havířov (okr. Karviná)</t>
  </si>
  <si>
    <t>OMEGA apartment s.r.o.</t>
  </si>
  <si>
    <t>05284406</t>
  </si>
  <si>
    <t>B.j. 11 PB - PČB Havířov</t>
  </si>
  <si>
    <t>Hradec Králové</t>
  </si>
  <si>
    <t>Nový Bydžov</t>
  </si>
  <si>
    <t>Masarykovo náměstí 1, 50401 Nový Bydžov (okr. Hradec Králové)</t>
  </si>
  <si>
    <t>Město Nový Bydžov</t>
  </si>
  <si>
    <t>00269247</t>
  </si>
  <si>
    <t>B.j. 21 PB - PČB Nový Bydžov</t>
  </si>
  <si>
    <t>MMR-45244/2016</t>
  </si>
  <si>
    <t>DT2</t>
  </si>
  <si>
    <t>B.j. 10 PB - VB Ústí nad Labem - Krásné Březno</t>
  </si>
  <si>
    <t>HANNAinvest s.r.o.</t>
  </si>
  <si>
    <t>Londýnská 7/254, 12000 Vinohrady, Praha (okr. Hlavní město Praha)</t>
  </si>
  <si>
    <t>Hlavní město Praha</t>
  </si>
  <si>
    <t>MMR-54546/2016</t>
  </si>
  <si>
    <t>B.j. 7 PB - VB Ústí nad Labem - Předlice</t>
  </si>
  <si>
    <t>EMPRESO Group s.r.o.</t>
  </si>
  <si>
    <t>Sokolovská 130/428, 18600 Karlín, Praha (okr. Hlavní město Praha)</t>
  </si>
  <si>
    <t>MMR-56271/2016</t>
  </si>
  <si>
    <t>B.j. 10 PB - VB Jistebnice</t>
  </si>
  <si>
    <t>Byty Jistebnice s.r.o.</t>
  </si>
  <si>
    <t>MMR-55307/2016</t>
  </si>
  <si>
    <t>B.j. 9 PB - VB Šluknov</t>
  </si>
  <si>
    <t>HZ Plus spol. s r.o.</t>
  </si>
  <si>
    <t>Vratislavova 12/28, 12800 Vyšehrad, Praha (okr. Hlavní město Praha)</t>
  </si>
  <si>
    <t>Šluknov</t>
  </si>
  <si>
    <t>MMR-55136/2016</t>
  </si>
  <si>
    <t>B.j. 4 PB - VB Česká Třebová</t>
  </si>
  <si>
    <t>Byty Riegrova, s.r.o.</t>
  </si>
  <si>
    <t>Nádražní 42, 56002 Česká Třebová (okr. Ústí nad Orlicí)</t>
  </si>
  <si>
    <t>Ústí nad Orlicí</t>
  </si>
  <si>
    <t>Česká Třebová</t>
  </si>
  <si>
    <t>MMR-56143/2016</t>
  </si>
  <si>
    <t>B.j. 6 PB - VB Koclířov</t>
  </si>
  <si>
    <t>KALISAX s.r.o.</t>
  </si>
  <si>
    <t>Svitavská 56A/891, 56802 Lány, Svitavy (okr. Svitavy)</t>
  </si>
  <si>
    <t>Koclířov</t>
  </si>
  <si>
    <t>MMR-55577/2016</t>
  </si>
  <si>
    <t>B.j. 1 PB - VB Písařov</t>
  </si>
  <si>
    <t>MMR-56139/2016</t>
  </si>
  <si>
    <t>B.j. 6 PB - VB Račiněves</t>
  </si>
  <si>
    <t>Obec Račiněves</t>
  </si>
  <si>
    <t>Račiněves 1, 41301 Račiněves (okr. Litoměřice)</t>
  </si>
  <si>
    <t>Račiněves</t>
  </si>
  <si>
    <t>MMR-56146/2016</t>
  </si>
  <si>
    <t>B.j. 8 PB - VB Česká Třebová</t>
  </si>
  <si>
    <t>JOHAN-CZECH spol. s r.o.</t>
  </si>
  <si>
    <t>Moravské náměstí 21, 56902 Březová nad Svitavou (okr. Svitavy)</t>
  </si>
  <si>
    <t>MMR-56145/2016</t>
  </si>
  <si>
    <t>B.j. 4 PB - VB Orličky</t>
  </si>
  <si>
    <t>Ing. Zbyněk Doleček</t>
  </si>
  <si>
    <t>Orličky 40, 56155 Orličky (okr. Ústí nad Orlicí)</t>
  </si>
  <si>
    <t>Orličky</t>
  </si>
  <si>
    <t>Zubří</t>
  </si>
  <si>
    <t>U Domoviny 234, 75654 Zubří (okr. Vsetín)</t>
  </si>
  <si>
    <t>Město Zubří</t>
  </si>
  <si>
    <t>B. j. 16 PB - KoDuS Zubří</t>
  </si>
  <si>
    <t>MMR-55723/2016</t>
  </si>
  <si>
    <t>Zašová</t>
  </si>
  <si>
    <t>Zašová 36, 75651 Zašová (okr. Vsetín)</t>
  </si>
  <si>
    <t>Obec Zašová</t>
  </si>
  <si>
    <t>B. j. 12 PB - KoDuS Zašová</t>
  </si>
  <si>
    <t>MMR-55357/2016</t>
  </si>
  <si>
    <t>Dlouhá 8/314, 69106 Velké Pavlovice (okr. Břeclav)</t>
  </si>
  <si>
    <t>BLARA s.r.o.</t>
  </si>
  <si>
    <t>B. j. 19 PB - KoDuS Velké Pavlovice</t>
  </si>
  <si>
    <t>MMR-55973/2016</t>
  </si>
  <si>
    <t>Vacenovice</t>
  </si>
  <si>
    <t>Vacenovice 243, 69606 Vacenovice (okr. Hodonín)</t>
  </si>
  <si>
    <t>Obec Vacenovice</t>
  </si>
  <si>
    <t>B. j. 15 PB - KoDuS Vacenovice</t>
  </si>
  <si>
    <t>MMR-54976/2016</t>
  </si>
  <si>
    <t>Traplice</t>
  </si>
  <si>
    <t>Traplice 404, 68704 Traplice (okr. Uherské Hradiště)</t>
  </si>
  <si>
    <t>Obec Traplice</t>
  </si>
  <si>
    <t>B. j. 12 PB - KoDuS Traplice</t>
  </si>
  <si>
    <t>MMR-54745/2016</t>
  </si>
  <si>
    <t>Strakonice</t>
  </si>
  <si>
    <t>Štěkeň</t>
  </si>
  <si>
    <t>Bořivojova 878/35 35/878, 13000 Žižkov, Praha (okr. Hlavní město Praha)</t>
  </si>
  <si>
    <t>Galaxie spol. s r.o.</t>
  </si>
  <si>
    <t>B. j. 16 PB - KoDuS Štěkeň</t>
  </si>
  <si>
    <t>MMR-54559/2016</t>
  </si>
  <si>
    <t>Supíkovice</t>
  </si>
  <si>
    <t>Supíkovice 130, 79051 Supíkovice (okr. Jeseník)</t>
  </si>
  <si>
    <t>Obec Supíkovice</t>
  </si>
  <si>
    <t>B. j. 10 PB - KoDuS Supíkovice</t>
  </si>
  <si>
    <t>MMR-56168/2016</t>
  </si>
  <si>
    <t>Praha-východ</t>
  </si>
  <si>
    <t>Stříbrná Skalice</t>
  </si>
  <si>
    <t>Sázavská 323, 28167 Stříbrná Skalice (okr. Praha-východ)</t>
  </si>
  <si>
    <t>Obec Stříbrná Skalice</t>
  </si>
  <si>
    <t>B. j. 11 PB - KoDuS Stříbrná Skalice</t>
  </si>
  <si>
    <t>MMR-55308/2016</t>
  </si>
  <si>
    <t>B. j. 19 PB - KoDuS Strážnice</t>
  </si>
  <si>
    <t>MMR-55234/2016</t>
  </si>
  <si>
    <t>Strašín</t>
  </si>
  <si>
    <t>Strašín 16, 34201 Strašín (okr. Klatovy)</t>
  </si>
  <si>
    <t>Obec Strašín</t>
  </si>
  <si>
    <t>B. j. 12 PB - KoDuS Strašín</t>
  </si>
  <si>
    <t>MMR-56420/2016</t>
  </si>
  <si>
    <t>Sobíšky</t>
  </si>
  <si>
    <t>Dolní 225, 75114 Dřevohostice (okr. Přerov)</t>
  </si>
  <si>
    <t>B I O M A Dřevohostice a.s.</t>
  </si>
  <si>
    <t>B. j. 19 PB - KoDuS Sobíšky</t>
  </si>
  <si>
    <t>MMR-52312/2016</t>
  </si>
  <si>
    <t>Senožaty</t>
  </si>
  <si>
    <t>Senožaty 166, 39456 Senožaty (okr. Pelhřimov)</t>
  </si>
  <si>
    <t>Obec Senožaty</t>
  </si>
  <si>
    <t>B. j. 18 PB - KoDuS Senožaty</t>
  </si>
  <si>
    <t>MMR-55600/2016</t>
  </si>
  <si>
    <t>Rudíkov</t>
  </si>
  <si>
    <t>Rudíkov 126, 67505 Rudíkov (okr. Třebíč)</t>
  </si>
  <si>
    <t>COMI s.r.o.</t>
  </si>
  <si>
    <t>B. j. 10 PB - KoDuS Rudíkov</t>
  </si>
  <si>
    <t>MMR-55905/2016</t>
  </si>
  <si>
    <t>Razová</t>
  </si>
  <si>
    <t>Razová 351, 79201 Razová (okr. Bruntál)</t>
  </si>
  <si>
    <t>Obec Razová</t>
  </si>
  <si>
    <t>B. j. 11 PB - KoDuS Razová</t>
  </si>
  <si>
    <t>MMR-54419/2016</t>
  </si>
  <si>
    <t>B. j. 25 PB - KoDuS Prostějov</t>
  </si>
  <si>
    <t>MMR-56066/2016</t>
  </si>
  <si>
    <t>Ostrov</t>
  </si>
  <si>
    <t>Jáchymovská 1, 36301 Ostrov (okr. Karlovy Vary)</t>
  </si>
  <si>
    <t>Město Ostrov</t>
  </si>
  <si>
    <t>B. j. 18 PB - KoDuS Ostrov</t>
  </si>
  <si>
    <t>MMR-55651/2016</t>
  </si>
  <si>
    <t>Nad Porubkou 31/2227, 70800 Poruba, Ostrava (okr. Ostrava-město)</t>
  </si>
  <si>
    <t>ALPEX servis a.s.</t>
  </si>
  <si>
    <t>B. j. 23 PB - KoDuS Ostrava - Svinov</t>
  </si>
  <si>
    <t>MMR-54022/2016</t>
  </si>
  <si>
    <t>28. října 285/250, 70900 Hulváky, Ostrava (okr. Ostrava-město)</t>
  </si>
  <si>
    <t>RWL System a.s.</t>
  </si>
  <si>
    <t>B. j. 18 PB - KoDuS Ostrava - Hulváky</t>
  </si>
  <si>
    <t>MMR-50465/2016</t>
  </si>
  <si>
    <t>Nihošovice</t>
  </si>
  <si>
    <t>Nihošovice 72, 38701 Nihošovice (okr. Strakonice)</t>
  </si>
  <si>
    <t>Obec Nihošovice</t>
  </si>
  <si>
    <t>B. j. 12 PB - KoDuS Nihošovice</t>
  </si>
  <si>
    <t>MMR-56498/2016</t>
  </si>
  <si>
    <t>Nezdice na Šumavě</t>
  </si>
  <si>
    <t>Nezdice na Šumavě 173, 34201 Nezdice na Šumavě (okr. Klatovy)</t>
  </si>
  <si>
    <t>Obec Nezdice na Šumavě</t>
  </si>
  <si>
    <t>B. j. 11 PB - KoDuS Nezdice na Šumavě</t>
  </si>
  <si>
    <t>MMR-56473/2016</t>
  </si>
  <si>
    <t>Nejdek</t>
  </si>
  <si>
    <t>Pohraniční stráže 255, 35703 Svatava (okr. Sokolov)</t>
  </si>
  <si>
    <t>ISSO - Inženýrské stavby Sokolov, s. r. o.</t>
  </si>
  <si>
    <t>B. j. 11 PB - KoDuS Nejdek</t>
  </si>
  <si>
    <t>MMR-52984/2016</t>
  </si>
  <si>
    <t>Mladějov na Moravě</t>
  </si>
  <si>
    <t>Mladějov na Moravě 56, 57840 Mladějov na Moravě (okr. Svitavy)</t>
  </si>
  <si>
    <t>Obec Mladějov na Moravě</t>
  </si>
  <si>
    <t>B. j. 14 PB - KoDuS Mladějov na Moravě</t>
  </si>
  <si>
    <t>MMR-56367/2016</t>
  </si>
  <si>
    <t>Chrudim</t>
  </si>
  <si>
    <t>Luže</t>
  </si>
  <si>
    <t>Na Vlaštovce 819, 53973 Skuteč (okr. Chrudim)</t>
  </si>
  <si>
    <t>Dům seniorů Luže I. s.r.o.</t>
  </si>
  <si>
    <t>B. j. 10 PB - KoDuS Luže - I.</t>
  </si>
  <si>
    <t>MMR-56365/2016</t>
  </si>
  <si>
    <t>Dům seniorů Luže II. s.r.o.</t>
  </si>
  <si>
    <t>B. j. 10 PB - KoDuS Luže - II.</t>
  </si>
  <si>
    <t>MMR-56366/2016</t>
  </si>
  <si>
    <t>Dům seniorů Luže III. s.r.o.</t>
  </si>
  <si>
    <t>B. j. 10 PB - KoDuS Luže - III.</t>
  </si>
  <si>
    <t>MMR-56379/2016</t>
  </si>
  <si>
    <t>Lutín</t>
  </si>
  <si>
    <t>Školní 203, 78349 Lutín (okr. Olomouc)</t>
  </si>
  <si>
    <t>Obec Lutín</t>
  </si>
  <si>
    <t>B. j. 22 PB – KoDuS Lutín</t>
  </si>
  <si>
    <t>MMR-52816/2016</t>
  </si>
  <si>
    <t>Kolín</t>
  </si>
  <si>
    <t>Kouřim</t>
  </si>
  <si>
    <t>Moskevská 189, 10100 Vršovice, Praha (okr. Hlavní město Praha)</t>
  </si>
  <si>
    <t>Banchero Company s.r.o.</t>
  </si>
  <si>
    <t>B. j. 22 PB - KoDuS Kouřim</t>
  </si>
  <si>
    <t>MMR-55553/2016</t>
  </si>
  <si>
    <t>Jesenice</t>
  </si>
  <si>
    <t>Jesenice 11, 26401 Jesenice (okr. Příbram)</t>
  </si>
  <si>
    <t>Obec Jesenice</t>
  </si>
  <si>
    <t>B. j. 10 PB - KoDuS Jesenice</t>
  </si>
  <si>
    <t>MMR-56276/2016</t>
  </si>
  <si>
    <t>Jaroslavice</t>
  </si>
  <si>
    <t>Dohnalova 8/282, 64400 Soběšice, Brno (okr. Brno-město)</t>
  </si>
  <si>
    <t>Gentle care, s.r.o.</t>
  </si>
  <si>
    <t>B. j. 21 PB - KoDuS Jaroslavice</t>
  </si>
  <si>
    <t>MMR-55938/2016</t>
  </si>
  <si>
    <t>Náchod</t>
  </si>
  <si>
    <t>Jaroměř</t>
  </si>
  <si>
    <t>Dykova 24/1328, 50002 Pražské Předměstí, Hradec Králové (okr. Hradec Králové)</t>
  </si>
  <si>
    <t>Miluška DSJ, s.r.o.</t>
  </si>
  <si>
    <t>B. j. 25 PB - KoDuS Jaroměř - Josefov</t>
  </si>
  <si>
    <t>MMR-54268/2016</t>
  </si>
  <si>
    <t>Jablunkov</t>
  </si>
  <si>
    <t>náměstí Přátelství 4/1518, 10200 Hostivař, Praha (okr. Hlavní město Praha)</t>
  </si>
  <si>
    <t>DOMITUS s.r.o.</t>
  </si>
  <si>
    <t>B. j. 18 PB - KODUS Jablunkov</t>
  </si>
  <si>
    <t>MMR-56371/2016</t>
  </si>
  <si>
    <t>Hrušovany nad Jevišovkou</t>
  </si>
  <si>
    <t>náměstí Míru 22, 67167 Hrušovany nad Jevišovkou (okr. Znojmo)</t>
  </si>
  <si>
    <t>Město Hrušovany nad Jevišovkou</t>
  </si>
  <si>
    <t>B. j. 18 PB - KoDuS Hrušovany nad Jevišovkou</t>
  </si>
  <si>
    <t>MMR-55291/2016</t>
  </si>
  <si>
    <t>Hrubá Vrbka</t>
  </si>
  <si>
    <t>Hrubá Vrbka 133, 69673 Hrubá Vrbka (okr. Hodonín)</t>
  </si>
  <si>
    <t>Obec Hrubá Vrbka</t>
  </si>
  <si>
    <t>B. j. 12 PB – KoDuS Hrubá Vrbka</t>
  </si>
  <si>
    <t>MMR-55560/2016</t>
  </si>
  <si>
    <t>Hrabová</t>
  </si>
  <si>
    <t>Hrabová 113, 78901 Hrabová (okr. Šumperk)</t>
  </si>
  <si>
    <t>Obec Hrabová</t>
  </si>
  <si>
    <t>B. j. 13 PB – KoDuS Hrabová</t>
  </si>
  <si>
    <t>MMR-53169/2016</t>
  </si>
  <si>
    <t>Hoštka</t>
  </si>
  <si>
    <t>nám. Svobody 2, 41172 Hoštka (okr. Litoměřice)</t>
  </si>
  <si>
    <t>Město Hoštka</t>
  </si>
  <si>
    <t>B. j. 17 PB - KoDuS Hoštka</t>
  </si>
  <si>
    <t>MMR-56450/2016</t>
  </si>
  <si>
    <t>Hořičky</t>
  </si>
  <si>
    <t>Hořičky 66, 55205 Hořičky (okr. Náchod)</t>
  </si>
  <si>
    <t>Sanatorium doktora Aloise Kutíka s.r.o.</t>
  </si>
  <si>
    <t>B. j. 23 PB - KoDuS Hořičky</t>
  </si>
  <si>
    <t>MMR-56382/2016</t>
  </si>
  <si>
    <t>Horní Stropnice</t>
  </si>
  <si>
    <t>Horní Stropnice 68, 37335 Horní Stropnice (okr. České Budějovice)</t>
  </si>
  <si>
    <t>Obec Horní Stropnice</t>
  </si>
  <si>
    <t>B. j. 12 PB - KoDuS Horní Stropnice</t>
  </si>
  <si>
    <t>MMR-55863/2016</t>
  </si>
  <si>
    <t>Hodonín 17, 67975 Hodonín (okr. Blansko)</t>
  </si>
  <si>
    <t>RS Davidův mlýn s.r.o.</t>
  </si>
  <si>
    <t>B. j. 13 PB - KoDuS Hodonín</t>
  </si>
  <si>
    <t>MMR-52644/2016</t>
  </si>
  <si>
    <t>Hlinka</t>
  </si>
  <si>
    <t>Hlinka 25, 79399 Hlinka (okr. Bruntál)</t>
  </si>
  <si>
    <t>JR Serwetnicki, s.r.o.</t>
  </si>
  <si>
    <t>B. j. 22 PB - KoDuS Hlinka</t>
  </si>
  <si>
    <t>MMR-55104/2016</t>
  </si>
  <si>
    <t>Havlíčkovo náměstí 57, 58001 Havlíčkův Brod (okr. Havlíčkův Brod)</t>
  </si>
  <si>
    <t>Město Havlíčkův Brod</t>
  </si>
  <si>
    <t>B. j. 10 PB - KoDuS Havlíčkův Brod</t>
  </si>
  <si>
    <t>MMR-51334/2016</t>
  </si>
  <si>
    <t>Tajovského 2/1157, 73601 Podlesí, Havířov (okr. Karviná)</t>
  </si>
  <si>
    <t>KDS Tajovského s.r.o.</t>
  </si>
  <si>
    <t>B. j. 18 PB - KoDuS Havířov</t>
  </si>
  <si>
    <t>MMR-54153/2016</t>
  </si>
  <si>
    <t>Harrachov</t>
  </si>
  <si>
    <t>Harrachov 150, 51246 Harrachov (okr. Semily)</t>
  </si>
  <si>
    <t>Město Harrachov</t>
  </si>
  <si>
    <t>B. j. 19 PB - KoDuS Harrachov</t>
  </si>
  <si>
    <t>MMR-56311/2016</t>
  </si>
  <si>
    <t>Doloplazy</t>
  </si>
  <si>
    <t>Lidická 19/700, 60200 Veveří, Brno (okr. Brno-město)</t>
  </si>
  <si>
    <t>BYDLENÍ a DOMOV s.r.o.</t>
  </si>
  <si>
    <t>B. j. 17 PB - KoDuS Doloplazy</t>
  </si>
  <si>
    <t>MMR-56470/2016</t>
  </si>
  <si>
    <t>Thunovská 18/183, 11800 Malá Strana, Praha (okr. Hlavní město Praha)</t>
  </si>
  <si>
    <t>TTP invest, uzavřený investiční fond, a.s.</t>
  </si>
  <si>
    <t>B. j. 25 PB - KoDuS Česká Lípa</t>
  </si>
  <si>
    <t>MMR-55983/2016</t>
  </si>
  <si>
    <t>Červená Voda</t>
  </si>
  <si>
    <t>Červená Voda 268, 56161 Červená Voda (okr. Ústí nad Orlicí)</t>
  </si>
  <si>
    <t>Služby obce Červená Voda, s.r.o.</t>
  </si>
  <si>
    <t>B. j. 11 PB - KoDuS Červená Voda</t>
  </si>
  <si>
    <t>MMR-56384/2016</t>
  </si>
  <si>
    <t>Cvikov</t>
  </si>
  <si>
    <t>Náměstí Osvobození 63, 47154 Cvikov I, Cvikov (okr. Česká Lípa)</t>
  </si>
  <si>
    <t>Město Cvikov</t>
  </si>
  <si>
    <t>B. j. 14 PB - KoDuS Cvikov</t>
  </si>
  <si>
    <t>MMR-51902/2016</t>
  </si>
  <si>
    <t>Opavská 8/1174, 79201 Bruntál (okr. Bruntál)</t>
  </si>
  <si>
    <t>Czasch spol. s r.o.</t>
  </si>
  <si>
    <t>B. j. 18 PB - KoDuS Bruntál</t>
  </si>
  <si>
    <t>MMR-54423/2016</t>
  </si>
  <si>
    <t>Most</t>
  </si>
  <si>
    <t>Brandov</t>
  </si>
  <si>
    <t>Studentská 25/78, 36007 Doubí, Karlovy Vary (okr. Karlovy Vary)</t>
  </si>
  <si>
    <t>KDS Brandov s.r.o.</t>
  </si>
  <si>
    <t>B. j. 24 PB - KoDuS Brandov</t>
  </si>
  <si>
    <t>MMR-56142/2016</t>
  </si>
  <si>
    <t>Bílovec</t>
  </si>
  <si>
    <t>Zahradní 21/637, 74301 Bílovec (okr. Nový Jičín)</t>
  </si>
  <si>
    <t>KOMUNITNÍ DŮM s.r.o.</t>
  </si>
  <si>
    <t>B. j. 20 PB - KoDuS Bílovec</t>
  </si>
  <si>
    <t>MMR-43099/2016</t>
  </si>
  <si>
    <t>Alšova 21/819, 67961 Letovice (okr. Blansko)</t>
  </si>
  <si>
    <t>Senio TSK z.s.</t>
  </si>
  <si>
    <t>B. j. 18 PB - KoDuS Benešov</t>
  </si>
  <si>
    <t>MMR-54535/2016</t>
  </si>
  <si>
    <t>Bělotín</t>
  </si>
  <si>
    <t>Bělotín 151, 75364 Bělotín (okr. Přerov)</t>
  </si>
  <si>
    <t>Správa bytů Bělotín, p.o.</t>
  </si>
  <si>
    <t>B. j. 10 PB - KoDuS Bělotín</t>
  </si>
  <si>
    <t>MMR-47793/2016</t>
  </si>
  <si>
    <t>poř. č.</t>
  </si>
  <si>
    <t>MMR-56415/2016</t>
  </si>
  <si>
    <t xml:space="preserve">117D06600                                         </t>
  </si>
  <si>
    <t>Bytové domy bez bariér</t>
  </si>
  <si>
    <t>Bariéry - Strakonice, Bavorova 996, 997, 998, 999</t>
  </si>
  <si>
    <t>Společenství vlastníků pro dům čp. 996 - 999, Strakonice, Bavorova 997</t>
  </si>
  <si>
    <t>Bavorova 997, 38601 Strakonice I, Strakonice (okr. Strakonice)</t>
  </si>
  <si>
    <t>MMR-53054/2016</t>
  </si>
  <si>
    <t>Bezbariéry - Příbram, Milínská 109</t>
  </si>
  <si>
    <t>Společenství vlastníků jednotek Milínská 109, Příbram III</t>
  </si>
  <si>
    <t>Milínská 109, 26101 Příbram III, Příbram (okr. Příbram)</t>
  </si>
  <si>
    <t>MMR-56486/2016</t>
  </si>
  <si>
    <t>Bezbariéry - Jablonec nad Nisou, Poštovní 2033/5</t>
  </si>
  <si>
    <t>Šmíd Michal</t>
  </si>
  <si>
    <t>Jablonec nad Nisou 5/2033, 46601 Jablonec nad Nisou (okr. Jablonec nad Nisou)</t>
  </si>
  <si>
    <t>MMR-56129/2016</t>
  </si>
  <si>
    <t>Bezbariéry - Hradec Králové, K Sokolovně 424, 425, 426</t>
  </si>
  <si>
    <t>Společenství vlastníků 069 K Sokolovně 424-426, Hradec Králové</t>
  </si>
  <si>
    <t>K Sokolovně 22/425, 50341 Pouchov, Hradec Králové (okr. Hradec Králové)</t>
  </si>
  <si>
    <t>MMR-56062/2016</t>
  </si>
  <si>
    <t>Bezbariéry - Třebíč, Benešova 471, 472, 473, 474, 475</t>
  </si>
  <si>
    <t>Stavební bytové družstvo Třebíč, družstvo</t>
  </si>
  <si>
    <t>Nerudova 3/1190, 67401 Horka-Domky, Třebíč (okr. Třebíč)</t>
  </si>
  <si>
    <t>MMR-56060/2016</t>
  </si>
  <si>
    <t>Bezbariéry - Třebíč, Čajkovského 530, 531, 532, 533</t>
  </si>
  <si>
    <t>MMR-45241/2016</t>
  </si>
  <si>
    <t>Bezbariéry - "Trakční výtah ve stávající budově čp. 475/1, 476/2, 477/3, Na Nábřeží, České Buějovice"</t>
  </si>
  <si>
    <t>SPOLEČENSTVÍ VLASTNÍKŮ NA NÁBŘEŽÍ 1,2,3, ČESKÉ BUDĚJOVICE</t>
  </si>
  <si>
    <t>Na Nábřeží 2/476, 37001 České Budějovice 6, České Budějovice (okr. České Budějovice)</t>
  </si>
  <si>
    <t>MMR-56010/2016</t>
  </si>
  <si>
    <t>Bezbariéry-Praha 6, Kyjevská 779</t>
  </si>
  <si>
    <t>Bytové družstvo Kyjevská 779</t>
  </si>
  <si>
    <t>Kyjevská 9/779, 16000 Bubeneč, Praha (okr. Hlavní město Praha)</t>
  </si>
  <si>
    <t>Praha</t>
  </si>
  <si>
    <t>MMR-47281/2016</t>
  </si>
  <si>
    <t>Bezbariéry - Karviná, Čajkovského 2182</t>
  </si>
  <si>
    <t>Společenství vlastníků Čajkovského 2182 Karviná-Mizerov</t>
  </si>
  <si>
    <t>Čajkovského 22/2182, 73401 Mizerov, Karviná (okr. Karviná)</t>
  </si>
  <si>
    <t>MMR-47282/2016</t>
  </si>
  <si>
    <t>Bezbariéry - Karviná, Čajkovského 2183</t>
  </si>
  <si>
    <t>Společenství vlastníků Čajkovského 2183 Karviná-Mizerov</t>
  </si>
  <si>
    <t>Čajkovského 24/2183, 73401 Mizerov, Karviná (okr. Karviná)</t>
  </si>
  <si>
    <t>MMR-52792/2016</t>
  </si>
  <si>
    <t>Bezbariéry - Praha 5, Vrchlického 291/12</t>
  </si>
  <si>
    <t xml:space="preserve">Řádek Tomáš, MUDr </t>
  </si>
  <si>
    <t>Severozápadní V. 475, 14100 Záběhlice, Praha (okr. Hlavní město Praha)</t>
  </si>
  <si>
    <t>MMR-47943/2016</t>
  </si>
  <si>
    <t>Bezbariéry - Karviná, Čajkovského 2181</t>
  </si>
  <si>
    <t>Společenství vlastníků Čajkovského 2181 Karviná-Mizerov</t>
  </si>
  <si>
    <t>Čajkovského 20/2181, 73401 Mizerov, Karviná (okr. Karviná)</t>
  </si>
  <si>
    <t>MMR-56110/2016</t>
  </si>
  <si>
    <t>Bezbariéry - Brno, Urbánkova 792/26</t>
  </si>
  <si>
    <t>SPOLEČENSTVÍ  VLASTNÍKŮ  DOMU  URBÁNKOVA 26</t>
  </si>
  <si>
    <t>Urbánkova 26/792, 62400 Komín, Brno (okr. Brno-město)</t>
  </si>
  <si>
    <t>MMR-56025/2016</t>
  </si>
  <si>
    <t>Bezbariéry - Strakonice - MUDr. Karla Hradeckého 1068 a 1069</t>
  </si>
  <si>
    <t>Společenství vlastníků pro dům čp. 1068 a 1069 MUDr. K. Hradeckého, Strakonice</t>
  </si>
  <si>
    <t>MUDr. K. Hradeckého 1068, 38601 Strakonice I, Strakonice (okr. Strakonice)</t>
  </si>
  <si>
    <t>MMR-48989/2016</t>
  </si>
  <si>
    <t>Bezbariéry - Praha, Nad Palatou 2672/14 a 2673/16</t>
  </si>
  <si>
    <t>Společenství vlastníků Nad Palatou 2672 a 2673</t>
  </si>
  <si>
    <t>Nad Palatou 14/2672, 15000 Smíchov, Praha (okr. Hlavní město Praha)</t>
  </si>
  <si>
    <t>MMR-27/2017</t>
  </si>
  <si>
    <t>Bezbariéry - Praha 3, Slezská 99</t>
  </si>
  <si>
    <t>Slezská 99/1736, 13000 Vinohrady, Praha (okr. Hlavní město Praha)</t>
  </si>
  <si>
    <t>MMR-42673/2016</t>
  </si>
  <si>
    <t>Bezbariéry - Strakonice, Sokolovská 982</t>
  </si>
  <si>
    <t>Společenství vlastníků jednotek čp. 982</t>
  </si>
  <si>
    <t>Sokolovská 982, 38601 Strakonice I, Strakonice (okr. Strakonice)</t>
  </si>
  <si>
    <t>MMR-42716/2016</t>
  </si>
  <si>
    <t>Vestavba výtahu do bytového domu č.p.1689 ve Starém Městě</t>
  </si>
  <si>
    <t>Společenství vlastníků Staré Město, Mahenova 1689</t>
  </si>
  <si>
    <t>Mahenova 1689, 68603 Staré Město (okr. Uherské Hradiště)</t>
  </si>
  <si>
    <t>Staré Město</t>
  </si>
  <si>
    <t>MMR-43389/2016</t>
  </si>
  <si>
    <t>Bezbariéry - Havířov, Aloise Jiráska 1520/13</t>
  </si>
  <si>
    <t>Společenství vlastníků jednotek Aloise Jiráska 13/1520, Havířov, Podlesí</t>
  </si>
  <si>
    <t>Aloise Jiráska 13/1520, 73601 Podlesí, Havířov (okr. Karviná)</t>
  </si>
  <si>
    <t>MMR-45237/2016</t>
  </si>
  <si>
    <t>Bezbariéry – „Stavební úpravy v bytovém domě č.p. 664 na ul. Švédská 29, Ostrava Muglinov“</t>
  </si>
  <si>
    <t>Společenství vlastníků domu č.p. 664, Ostrava-Muglinov</t>
  </si>
  <si>
    <t>Švédská 29/664, 71200 Muglinov, Ostrava (okr. Ostrava-město)</t>
  </si>
  <si>
    <t>MMR-50712/2016</t>
  </si>
  <si>
    <t>„Bez bariéry - Ostrava, Poruba, Karola Šmidkeho č.p.1825“</t>
  </si>
  <si>
    <t>Společenství vlastníků Karola Šmidkeho 1825/13, Ostrava-Poruba</t>
  </si>
  <si>
    <t>Karola Šmidkeho 13/1825, 70800 Poruba, Ostrava (okr. Ostrava-město)</t>
  </si>
  <si>
    <t>MMR-45606/2016</t>
  </si>
  <si>
    <t>Bezbariéry - Ostrava, Karla Pokorného 1405</t>
  </si>
  <si>
    <t>Bytové družstvo K.Pokorného 1405</t>
  </si>
  <si>
    <t>Karla Pokorného 20/1405, 70800 Poruba, Ostrava (okr. Ostrava-město)</t>
  </si>
  <si>
    <t>MMR-45627/2016</t>
  </si>
  <si>
    <t>Bezbariéry - Ostrava, Karla Pokorného 1402</t>
  </si>
  <si>
    <t>Bytové družstvo K. Pokorného 1402</t>
  </si>
  <si>
    <t>Karla Pokorného 1402, 70800 Poruba, Ostrava (okr. Ostrava-město)</t>
  </si>
  <si>
    <t>MMR-46142/2016</t>
  </si>
  <si>
    <t>Bezbariéry - Praha 7, U Sparty 551/14</t>
  </si>
  <si>
    <t>Společenství vlastníků jednotek domu U Sparty 14</t>
  </si>
  <si>
    <t>U Sparty 14/551, 17000 Bubeneč, Praha (okr. Hlavní město Praha)</t>
  </si>
  <si>
    <t>MMR-52662/2016</t>
  </si>
  <si>
    <t>Bezbariéry - Prachatice, Ševčíkova 534-535</t>
  </si>
  <si>
    <t>Stavební bytové družstvo Prachatice sídlo Husinec</t>
  </si>
  <si>
    <t>Husova 3, 38421 Husinec (okr. Prachatice)</t>
  </si>
  <si>
    <t>MMR-55619/2016</t>
  </si>
  <si>
    <t>Bezbariéry - Ostrava, Švédská 668/33</t>
  </si>
  <si>
    <t>Společenství vlastníků Švédská 668/33</t>
  </si>
  <si>
    <t>Švédská 33/668, 71200 Muglinov, Ostrava (okr. Ostrava-město)</t>
  </si>
  <si>
    <t>MMR-56475/2016</t>
  </si>
  <si>
    <t>Výstavba výtahu a bezbarierového vchodu</t>
  </si>
  <si>
    <t>Stiernborgová Helena</t>
  </si>
  <si>
    <t>Maltézské náměstí 4/537, 11800 Malá Strana, Praha (okr. Hlavní město Praha)</t>
  </si>
  <si>
    <t>MMR-47283/2016</t>
  </si>
  <si>
    <t>Bezbariéry - Karviná, Čajkovského 2184</t>
  </si>
  <si>
    <t>Společenství vlastníků Čajkovského 2184 Karviná-Mizerov</t>
  </si>
  <si>
    <t>Čajkovského 26/2184, 73401 Mizerov, Karviná (okr. Karviná)</t>
  </si>
  <si>
    <t>MMR-56445/2016</t>
  </si>
  <si>
    <t>Bebariéry - Brno, Špitálka 167</t>
  </si>
  <si>
    <t>Společenství vlastníků jednotek Špitálka 167/21</t>
  </si>
  <si>
    <t>Špitálka 21/167, 60200 Trnitá, Brno (okr. Brno-město)</t>
  </si>
  <si>
    <t>MMR-47683/2016</t>
  </si>
  <si>
    <t>Bez bariery-Rýmařov,Větrná 906,907,908</t>
  </si>
  <si>
    <t>Společenství vlastníků Větrná 906,907, 908, Rýmařov</t>
  </si>
  <si>
    <t>Větrná 23/906, 79501 Rýmařov (okr. Bruntál)</t>
  </si>
  <si>
    <t>Rýmařov</t>
  </si>
  <si>
    <t>MMR-53243/2016</t>
  </si>
  <si>
    <t>Bezbariéry - Varnsdorf, Lesní 2968</t>
  </si>
  <si>
    <t>" Stavební bytové družstvo občanů Průkopník "</t>
  </si>
  <si>
    <t>Štefánikova 454, 40747 Varnsdorf (okr. Děčín)</t>
  </si>
  <si>
    <t>MMR-53241/2016</t>
  </si>
  <si>
    <t>Bezbariéry - Varnsdorf, Lesní 2967</t>
  </si>
  <si>
    <t>MMR-47984/2016</t>
  </si>
  <si>
    <t>Bezbariéry - Příbram, Milínská 108</t>
  </si>
  <si>
    <t>Společenství vlastníků jednotek Milínská 108, Příbram III</t>
  </si>
  <si>
    <t>Milínská 108, 26101 Příbram III, Příbram (okr. Příbram)</t>
  </si>
  <si>
    <t>MMR-56217/2016</t>
  </si>
  <si>
    <t>Vybudování výtahů v domě Hornická 1525 - 1526, Tišnov</t>
  </si>
  <si>
    <t>Společenství vlastníků domu v Tišnově, Hornická č.p.1525-1526</t>
  </si>
  <si>
    <t>Hornická 1526, 66603 Tišnov (okr. Brno-venkov)</t>
  </si>
  <si>
    <t>Tišnov</t>
  </si>
  <si>
    <t>MMR-48131/2016</t>
  </si>
  <si>
    <t>Bezbariéry - Rapotín, Rapotín č.p. 535</t>
  </si>
  <si>
    <t>Obec Rapotín</t>
  </si>
  <si>
    <t>Šumperská 775, 78814 Rapotín (okr. Šumperk)</t>
  </si>
  <si>
    <t>Rapotín</t>
  </si>
  <si>
    <t>MMR-48716/2016</t>
  </si>
  <si>
    <t>"Vestavba výtahu v objektu Písecká č.p. 209, 210, 211 Bechyně 391 65"</t>
  </si>
  <si>
    <t>Společenství vlastníků jednotek domu čp. 209 - 211, Písecká, Bechyně</t>
  </si>
  <si>
    <t>Písecká 209, 39165 Bechyně (okr. Tábor)</t>
  </si>
  <si>
    <t>Bechyně</t>
  </si>
  <si>
    <t>MMR-53396/2016</t>
  </si>
  <si>
    <t>Bezbariéry - Karviná, Majakovského 2045, 2046, 2047, 2048</t>
  </si>
  <si>
    <t>Bytové družstvo Majakovského 5678</t>
  </si>
  <si>
    <t>Majakovského 6/2047, 73401 Mizerov, Karviná (okr. Karviná)</t>
  </si>
  <si>
    <t>MMR-49262/2016</t>
  </si>
  <si>
    <t>Bezbariéry - Valašské Meziříčí, Havlíčkova č.p. 1191, 1192, 1193</t>
  </si>
  <si>
    <t>Stavební bytové družstvo Valašské Meziříčí</t>
  </si>
  <si>
    <t>Sokolská 20/489, 75701 Valašské Meziříčí (okr. Vsetín)</t>
  </si>
  <si>
    <t>MMR-49267/2016</t>
  </si>
  <si>
    <t>Osobní výtah Komenského 421, Studená</t>
  </si>
  <si>
    <t>Společenství vlastníků jednotek domu čp. 421 ve Studené</t>
  </si>
  <si>
    <t>Komenského 421, 37856 Studená (okr. Jindřichův Hradec)</t>
  </si>
  <si>
    <t>Studená</t>
  </si>
  <si>
    <t>MMR-49425/2016</t>
  </si>
  <si>
    <t>Bezbariéry - Praha 7, U Městských domů 1554/9</t>
  </si>
  <si>
    <t>Společenství vlastníků jednotek U Městských domů 9</t>
  </si>
  <si>
    <t>U městských domů 9/1554, 17000 Holešovice, Praha (okr. Hlavní město Praha)</t>
  </si>
  <si>
    <t>MMR-49827/2016</t>
  </si>
  <si>
    <t>Bezbariéry - Příbram III, Milínská 107</t>
  </si>
  <si>
    <t>Společenství vlastníků jednotek Milínská 107, Příbram III</t>
  </si>
  <si>
    <t>Milínská 107, 26101 Příbram III, Příbram (okr. Příbram)</t>
  </si>
  <si>
    <t>MMR-50206/2016</t>
  </si>
  <si>
    <t>Bezbariéry - Karviná, Tř. Těreškovové 2037</t>
  </si>
  <si>
    <t>Společenství vlastníků jednotek domu čp. 2037, ul.Tř. Těreškovové, Karviná - Mizerov</t>
  </si>
  <si>
    <t>tř. Těreškovové 16/2037, 73401 Mizerov, Karviná (okr. Karviná)</t>
  </si>
  <si>
    <t>MMR-50208/2016</t>
  </si>
  <si>
    <t>Bezbariéry - Karviná, Čajkovského 2180</t>
  </si>
  <si>
    <t>Společenství vlastníků Čajkovského 2180 Karviná-Mizerov</t>
  </si>
  <si>
    <t>Čajkovského 18/2180, 73401 Mizerov, Karviná (okr. Karviná)</t>
  </si>
  <si>
    <t>MMR-50369/2016</t>
  </si>
  <si>
    <t>Bezbariéry - Ústí nad Orlicí, Okružní 302, 303, 304, 305, 306, 337, 338</t>
  </si>
  <si>
    <t>Ústeckoorlické bytové družstvo</t>
  </si>
  <si>
    <t>Chodská 1115, 56206 Ústí nad Orlicí (okr. Ústí nad Orlicí)</t>
  </si>
  <si>
    <t>MMR-50374/2016</t>
  </si>
  <si>
    <t>Bez bariéry - Katovice, Školní 323</t>
  </si>
  <si>
    <t>Společenství vlastníků pro dům č.p. 323</t>
  </si>
  <si>
    <t>Školní 323, 38711 Katovice (okr. Strakonice)</t>
  </si>
  <si>
    <t>Katovice</t>
  </si>
  <si>
    <t>MMR-50459/2016</t>
  </si>
  <si>
    <t>Bezbariéry - České Budějovice, Větrná 865, 866, 867</t>
  </si>
  <si>
    <t>Bytové družstvo Větrná 44-46-48</t>
  </si>
  <si>
    <t>Větrná 46/866, 37005 České Budějovice 2, České Budějovice (okr. České Budějovice)</t>
  </si>
  <si>
    <t>MMR-50470/2016</t>
  </si>
  <si>
    <t>Bezbariéry - Strakonice, Čelakovského 183</t>
  </si>
  <si>
    <t>Společenství vlastníků pro dům čp. 183</t>
  </si>
  <si>
    <t>Čelakovského 183, 38601 Strakonice I, Strakonice (okr. Strakonice)</t>
  </si>
  <si>
    <t>MMR-50677/2016</t>
  </si>
  <si>
    <t>Bezbariéry - Žďár nad Sázavou, Pelikánova 34</t>
  </si>
  <si>
    <t>Společenství vlastníků domu Pelikánova 34</t>
  </si>
  <si>
    <t>Pelikánova 34/1653, 59101 Žďár nad Sázavou 7, Žďár nad Sázavou (okr. Žďár nad Sázavou)</t>
  </si>
  <si>
    <t>Žďár nad Sázavou</t>
  </si>
  <si>
    <t>MMR-54782/2016</t>
  </si>
  <si>
    <t>Bezbariéry - Olomouc, Vrchlického 397/3</t>
  </si>
  <si>
    <t>Společenství vlastníků Vrchlického 397/3,Olomouc-Hodolany</t>
  </si>
  <si>
    <t>Vrchlického 3/397, 77200 Hodolany, Olomouc (okr. Olomouc)</t>
  </si>
  <si>
    <t>MMR-51024/2016</t>
  </si>
  <si>
    <t>Bezbariéry - Žďár nad Sázavou, Štursova 18</t>
  </si>
  <si>
    <t>Společenství vlastníků domu Štursova 18</t>
  </si>
  <si>
    <t>Štursova 18/1662, 59101 Žďár nad Sázavou 7, Žďár nad Sázavou (okr. Žďár nad Sázavou)</t>
  </si>
  <si>
    <t>MMR-51238/2016</t>
  </si>
  <si>
    <t>Bezbariéry -Třebíč, Kpt. Nálepky 608, 609, 610</t>
  </si>
  <si>
    <t>Společenství vlastníků jednotek pro dům Kpt.Nálepky č.p.608,609,610 v Třebíči</t>
  </si>
  <si>
    <t>Kpt. Nálepky 1/608, 67401 Nové Dvory, Třebíč (okr. Třebíč)</t>
  </si>
  <si>
    <t>MMR-51545/2016</t>
  </si>
  <si>
    <t>Bezbariéry - Žďár nad Sázavou, Pelikánova 51</t>
  </si>
  <si>
    <t>Společenství vlastníků domu Pelikánova 51</t>
  </si>
  <si>
    <t>Pelikánova 51/1655, 59101 Žďár nad Sázavou 7, Žďár nad Sázavou (okr. Žďár nad Sázavou)</t>
  </si>
  <si>
    <t>MMR-51620/2016</t>
  </si>
  <si>
    <t>Bezbariéry - Žďár nad Sázavou, Štursova 11</t>
  </si>
  <si>
    <t>Společenství pro dům Štursova 11</t>
  </si>
  <si>
    <t>Štursova 11/1664, 59101 Žďár nad Sázavou 7, Žďár nad Sázavou (okr. Žďár nad Sázavou)</t>
  </si>
  <si>
    <t>MMR-51986/2016</t>
  </si>
  <si>
    <t>Bezbariéry - Ostrava - Poruba, Slavíkova 1756</t>
  </si>
  <si>
    <t>Společenství vlastníků domu Slavíkova 1756</t>
  </si>
  <si>
    <t>Slavíkova 32/1756, 70800 Poruba, Ostrava (okr. Ostrava-město)</t>
  </si>
  <si>
    <t>MMR-52250/2016</t>
  </si>
  <si>
    <t>Bezbariéry - České Budějovice, Boršovská č.p. 1150, 1151, 1152</t>
  </si>
  <si>
    <t>Společenství vlastníků Boršovská 7,9,11</t>
  </si>
  <si>
    <t>Boršovská 9/1151, 37007 České Budějovice 7, České Budějovice (okr. České Budějovice)</t>
  </si>
  <si>
    <t>MMR-52484/2016</t>
  </si>
  <si>
    <t>Bezbariéry - Praha 8, Křižíkova č.p. 463</t>
  </si>
  <si>
    <t>Questor, a.s.</t>
  </si>
  <si>
    <t>Křižíkova 113/463, 18600 Karlín, Praha (okr. Hlavní město Praha)</t>
  </si>
  <si>
    <t>MMR-56501/2016</t>
  </si>
  <si>
    <t>Bezbariéry - Vsetín, Ohrada 1835</t>
  </si>
  <si>
    <t>Společenství vlastníků jednotek č.p. 1835 Ohrada, Vsetín</t>
  </si>
  <si>
    <t>Ohrada 1835, 75501 Vsetín (okr. Vsetín)</t>
  </si>
  <si>
    <t>MMR-47280/2016</t>
  </si>
  <si>
    <t>Bezbariéry - Karviná, Čajkovského 2020</t>
  </si>
  <si>
    <t>Společenství vlastníků Čajkovského 2020 Karviná-Mizerov</t>
  </si>
  <si>
    <t>Čajkovského 11/2020, 73401 Mizerov, Karviná (okr. Karviná)</t>
  </si>
  <si>
    <t>MMR-52688/2016</t>
  </si>
  <si>
    <t>Bezbariéry - Brno, Čermákova 28</t>
  </si>
  <si>
    <t>Společenství vlastníků Čermákova 28</t>
  </si>
  <si>
    <t>Čermákova 28/585, 62500 Starý Lískovec, Brno (okr. Brno-město)</t>
  </si>
  <si>
    <t>MMR-52900/2016</t>
  </si>
  <si>
    <t>Bezbariéry - Pelhřimov, Požárnická 1224, 1225 - instalace výtahů</t>
  </si>
  <si>
    <t>Společenství vlastníků jednotek Pelhřimov 1224-1225</t>
  </si>
  <si>
    <t>Požárnická 1224, 39301 Pelhřimov (okr. Pelhřimov)</t>
  </si>
  <si>
    <t>MMR-52902/2016</t>
  </si>
  <si>
    <t>Bezbariéry - Počátky, Sídliště 575, 576 - instalace výtahů</t>
  </si>
  <si>
    <t>Stavební bytové družstvo Pelhřimov</t>
  </si>
  <si>
    <t>K Silu 1154, 39301 Pelhřimov (okr. Pelhřimov)</t>
  </si>
  <si>
    <t>Počátky</t>
  </si>
  <si>
    <t>MMR-52905/2016</t>
  </si>
  <si>
    <t>Bezbariéry - Pelhřimov, Pražská 1434, 1435, 1436, 1437 - instalace výtahů</t>
  </si>
  <si>
    <t>MMR-52906/2016</t>
  </si>
  <si>
    <t>Bezbariéry - Humpolec, Smetanova ul. 52, 53, 54 - instalace výtahů</t>
  </si>
  <si>
    <t>Humpolec</t>
  </si>
  <si>
    <t>MMR-52907/2016</t>
  </si>
  <si>
    <t>Bezbariéry - Žirovnice, Sídliště 616, 617 - instalace výtahů</t>
  </si>
  <si>
    <t>Žirovnice</t>
  </si>
  <si>
    <t>MMR-47286/2016</t>
  </si>
  <si>
    <t>Bezbariéry - Karviná, Tř. Těreškovové 2210</t>
  </si>
  <si>
    <t>Společenství vlastníků tř. Těreškovové 2210 Karviná-Mizerov</t>
  </si>
  <si>
    <t>tř. Těreškovové 34/2210, 73401 Mizerov, Karviná (okr. Karviná)</t>
  </si>
  <si>
    <t>MMR-52909/2016</t>
  </si>
  <si>
    <t>Bezbariéry - Žirovnice, Sídliště 673 - instalace výtahu</t>
  </si>
  <si>
    <t>MMR-52994/2016</t>
  </si>
  <si>
    <t>Bezbariéry - Karlovy Vary, SVJ MAJ19</t>
  </si>
  <si>
    <t>Společenství vlastníků jednotek domu Majakovského 19, 360 05 Karlovy Vary</t>
  </si>
  <si>
    <t>Majakovského 19/463, 36005 Rybáře, Karlovy Vary (okr. Karlovy Vary)</t>
  </si>
  <si>
    <t>MMR-53304/2016</t>
  </si>
  <si>
    <t>Bezbariéry - Brno, Renneská třída 393</t>
  </si>
  <si>
    <t>Společenství vlastníků jednotek Renneská třída 12, Brno</t>
  </si>
  <si>
    <t>Renneská třída 12/393, 63900 Štýřice, Brno (okr. Brno-město)</t>
  </si>
  <si>
    <t>MMR-53301/2016</t>
  </si>
  <si>
    <t>Bezbariéry - Hranice, Nádražní čp. 1600</t>
  </si>
  <si>
    <t>Společenství vlastníků jednotek domu na ulici Nádražní čp.1600 v Hranicích</t>
  </si>
  <si>
    <t>Nádražní 1600, 75301 Hranice I-Město, Hranice (okr. Přerov)</t>
  </si>
  <si>
    <t>MMR-56223/2016</t>
  </si>
  <si>
    <t>Bezbariéry - Praha 4, Bohuslava ze Švamberka 1284</t>
  </si>
  <si>
    <t xml:space="preserve">Hroch Jindřich, Mgr. Ing. </t>
  </si>
  <si>
    <t>Bohuslava ze Švamberka 12/1284, 14000 Nusle, Praha (okr. Hlavní město Praha)</t>
  </si>
  <si>
    <t>MMR-53242/2016</t>
  </si>
  <si>
    <t>Bezbariéry - Varnsdorf, Lesní 2969</t>
  </si>
  <si>
    <t>MMR-47942/2016</t>
  </si>
  <si>
    <t>Bezbariéry - Karviná, Čajkovského 2178</t>
  </si>
  <si>
    <t>Společenství vlastníků Čajkovského 2178 Karviná-Mizerov</t>
  </si>
  <si>
    <t>Čajkovského 14/2178, 73401 Mizerov, Karviná (okr. Karviná)</t>
  </si>
  <si>
    <t>MMR-53145/2016</t>
  </si>
  <si>
    <t>Bezbariéry - Strakonice, Čelakovského 182</t>
  </si>
  <si>
    <t>Společenství vlastníků pro dům čp. 182</t>
  </si>
  <si>
    <t>Čelakovského 182, 38601 Strakonice I, Strakonice (okr. Strakonice)</t>
  </si>
  <si>
    <t>MMR-56095/2016</t>
  </si>
  <si>
    <t>Bezbariéry - Vestavba výtahu a výtahové šachty v bytovém domě č.p.2117, 440 01 Louny</t>
  </si>
  <si>
    <t>Společenství vlastníků Smetanova 2117, v Lounech</t>
  </si>
  <si>
    <t>Smetanova 2117, 44001 Louny (okr. Louny)</t>
  </si>
  <si>
    <t>Louny</t>
  </si>
  <si>
    <t>MMR-56123/2016</t>
  </si>
  <si>
    <t>Bezbariéry - Hradec Králové, Markovická 964, 965, 966</t>
  </si>
  <si>
    <t>Společenství vlastníků jednotek Markovická 964 - 966, Hradec Králové</t>
  </si>
  <si>
    <t>Markovická 964, 50003 Slezské Předměstí, Hradec Králové (okr. Hradec Králové)</t>
  </si>
  <si>
    <t>MMR-53334/2016</t>
  </si>
  <si>
    <t>Bezbariéry - Praha 12 Modřany - 3147, 3148, 3149, 3150, 3151</t>
  </si>
  <si>
    <t>Společenství vlastníků jednotek v budově čp. 3147-3151, Rodopská ul., Praha 4</t>
  </si>
  <si>
    <t>Rodopská 7/3150, 14300 Modřany, Praha (okr. Hlavní město Praha)</t>
  </si>
  <si>
    <t>MMR-53383/2016</t>
  </si>
  <si>
    <t>Bezbariéry - Nusle, Praha 4, U Křížku 1403/4</t>
  </si>
  <si>
    <t>Společenství vlastníků U Křížku 1403, Praha 4 - Nusle</t>
  </si>
  <si>
    <t>U křížku 4/1403, 14000 Nusle, Praha (okr. Hlavní město Praha)</t>
  </si>
  <si>
    <t>MMR-53391/2016</t>
  </si>
  <si>
    <t>Bezbariéry - Karviná, Na Kopci 2072, 2073, 2074</t>
  </si>
  <si>
    <t>Bytové družstvo U výměníku</t>
  </si>
  <si>
    <t>Na Kopci 19/2072, 73401 Mizerov, Karviná (okr. Karviná)</t>
  </si>
  <si>
    <t>MMR-53392/2016</t>
  </si>
  <si>
    <t>Bezbariéry - Karviná, Čajkovského 2179</t>
  </si>
  <si>
    <t>Společenství vlastníků Čajkovského 2179 Karviná-Mizerov</t>
  </si>
  <si>
    <t>Čajkovského 16/2179, 73401 Mizerov, Karviná (okr. Karviná)</t>
  </si>
  <si>
    <t>MMR-53395/2016</t>
  </si>
  <si>
    <t>Bezbariéry - Hradec Králové, Gočárova 1225, 1226, 1227, 1228, 1229</t>
  </si>
  <si>
    <t>Společenství vlastníků domu Gočárova 1225 - 1229</t>
  </si>
  <si>
    <t>Gočárova třída 33/1225, 50002 Pražské Předměstí, Hradec Králové (okr. Hradec Králové)</t>
  </si>
  <si>
    <t>MMR-56245/2016</t>
  </si>
  <si>
    <t>Bezbariéry - Praha 4, Pravá 19</t>
  </si>
  <si>
    <t>Pravá 19/245, 14700 Podolí, Praha (okr. Hlavní město Praha)</t>
  </si>
  <si>
    <t>MMR-53431/2016</t>
  </si>
  <si>
    <t>Bezbariéry - Plzeň, Hálkova č.p. 1229</t>
  </si>
  <si>
    <t>Společenství vlastníků jednotek v ulici Hálkova č.p. 1229, Plzeň</t>
  </si>
  <si>
    <t>Hálkova 44/1229, 30100 Jižní Předměstí, Plzeň (okr. Plzeň-město)</t>
  </si>
  <si>
    <t>MMR-53449/2016</t>
  </si>
  <si>
    <t>Bezbariéry - Praha 3, Čáslavská 2123/9</t>
  </si>
  <si>
    <t>Holcner Albrechtová Luisa BcA., PhDr</t>
  </si>
  <si>
    <t>Čáslavská 9/2123, 13000 Vinohrady, Praha (okr. Hlavní město Praha)</t>
  </si>
  <si>
    <t>MMR-53934/2016</t>
  </si>
  <si>
    <t>Bezbariéry- Třebíč, J.Haška, 648,649</t>
  </si>
  <si>
    <t>Společenství vlastníků jednotek pro dům J. Haška č. p. 648, 649 v Třebíči</t>
  </si>
  <si>
    <t>Jar. Haška 25/648, 67401 Nové Dvory, Třebíč (okr. Třebíč)</t>
  </si>
  <si>
    <t>MMR-53980/2016</t>
  </si>
  <si>
    <t>Bezbariéry - Praha 1, Senovážné náměstí 994/2</t>
  </si>
  <si>
    <t>Společenství vlastníků jednotek pro dům Senovážné náměstí č.p. 994/2</t>
  </si>
  <si>
    <t>Senovážné náměstí 2/994, 11000 Nové Město, Praha (okr. Hlavní město Praha)</t>
  </si>
  <si>
    <t>MMR-54053/2016</t>
  </si>
  <si>
    <t>Instalace výtahů v bytových domech na ulici Mozartova 3808/9, 3810/13,3809/11,3811/15,3812/17,3813/19,3814/21,3815/23,3816/25,3817/27,3818/29, 79601</t>
  </si>
  <si>
    <t>Společenství vlastníků Mozartova 9 - 29</t>
  </si>
  <si>
    <t>Mozartova 29/3818, 79601 Prostějov (okr. Prostějov)</t>
  </si>
  <si>
    <t>MMR-54087/2016</t>
  </si>
  <si>
    <t>Bezbariéry - Strakonice, Luční 454, 455</t>
  </si>
  <si>
    <t>Společenství vlastníků jednotek Luční 454, 455, Strakonice</t>
  </si>
  <si>
    <t>Luční 455, 38601 Strakonice II, Strakonice (okr. Strakonice)</t>
  </si>
  <si>
    <t>MMR-54156/2016</t>
  </si>
  <si>
    <t>Bezbariéry - Strakonice, Družstevní 486, 487,488, 489</t>
  </si>
  <si>
    <t>Družstevní 487, 38601 Strakonice II, Strakonice (okr. Strakonice)</t>
  </si>
  <si>
    <t>MMR-54171/2016</t>
  </si>
  <si>
    <t>Bezbariéry - Kynšperk nad Ohří, Zámečnická čp.501, "Přístavba výtahu pro dům s pečovatelskou službou"</t>
  </si>
  <si>
    <t>Město Kynšperk nad Ohří</t>
  </si>
  <si>
    <t>Jana A. Komenského 13/221, 35751 Kynšperk nad Ohří (okr. Sokolov)</t>
  </si>
  <si>
    <t>Kynšperk nad Ohří</t>
  </si>
  <si>
    <t>MMR-54186/2016</t>
  </si>
  <si>
    <t>Bezbariéry - Plzeň, Smrková 967</t>
  </si>
  <si>
    <t>Společenství vlastníků Smrková 967/20, Plzeň</t>
  </si>
  <si>
    <t>Smrková 20/967, 31200 Doubravka, Plzeň (okr. Plzeň-město)</t>
  </si>
  <si>
    <t>MMR-54221/2016</t>
  </si>
  <si>
    <t>Bezbariéry - Cheb, K Nemocnici 1299</t>
  </si>
  <si>
    <t>Společenství vlastníků K Nemocnici 20 Cheb</t>
  </si>
  <si>
    <t>K Nemocnici 20/1299, 35002 Cheb (okr. Cheb)</t>
  </si>
  <si>
    <t>Cheb</t>
  </si>
  <si>
    <t>MMR-54224/2016</t>
  </si>
  <si>
    <t>Bezbariéry - Praha 6, U Kaštanu 1217/4</t>
  </si>
  <si>
    <t>Společenství vlastníků U Kaštanu 1217/4, Praha 6 - Břevnov</t>
  </si>
  <si>
    <t>U kaštanu 4/1217, 16900 Břevnov, Praha (okr. Hlavní město Praha)</t>
  </si>
  <si>
    <t>MMR-54438/2016</t>
  </si>
  <si>
    <t>Bezbariéry - Brno, Jindřichova 19</t>
  </si>
  <si>
    <t>Průkopník, stavební bytové družstvo</t>
  </si>
  <si>
    <t>Foltýnova 1/998, 63500 Bystrc, Brno (okr. Brno-město)</t>
  </si>
  <si>
    <t>MMR-54479/2016</t>
  </si>
  <si>
    <t>Bezbariéry – Praha 4 – Michle, Pobočná 16, 18</t>
  </si>
  <si>
    <t>Pobočná 16-18 - společenství vlastníků</t>
  </si>
  <si>
    <t>Pobočná 18/1323, 14100 Michle, Praha (okr. Hlavní město Praha)</t>
  </si>
  <si>
    <t>MMR-54482/2016</t>
  </si>
  <si>
    <t>Bezbariéry - Praha 2, Sekaninova 454/6</t>
  </si>
  <si>
    <t>Bytové družstvo Sekaninova 6</t>
  </si>
  <si>
    <t>Sekaninova 6/454, 12800 Nusle, Praha (okr. Hlavní město Praha)</t>
  </si>
  <si>
    <t>MMR-54497/2016</t>
  </si>
  <si>
    <t>Bezbariéry- Třebíč,Gen.Svobody 618, 619</t>
  </si>
  <si>
    <t>Společenství vlastníků jednotek pro dům Gen.Svobody č.p.618,619 v Třebíči</t>
  </si>
  <si>
    <t>Gen. Svobody 26/618, 67401 Nové Dvory, Třebíč (okr. Třebíč)</t>
  </si>
  <si>
    <t>MMR-54605/2016</t>
  </si>
  <si>
    <t>Bezbariéry - Vestavba výtahu v bytovém domě BD Slunečnice, Ostrava - Poruba, Alšova 522</t>
  </si>
  <si>
    <t>Bytové družstvo SLUNEČNICE</t>
  </si>
  <si>
    <t>Alšova 13/522, 70800 Poruba, Ostrava (okr. Ostrava-město)</t>
  </si>
  <si>
    <t>MMR-54666/2016</t>
  </si>
  <si>
    <t>Bezbariéry - České Budějovice, Vrchlického nábřeží 415</t>
  </si>
  <si>
    <t>Společenství vlastníků Vrchlického nábř. 29 České Budějovice</t>
  </si>
  <si>
    <t>Vrchlického nábř. 29/415, 37001 České Budějovice 6, České Budějovice (okr. České Budějovice)</t>
  </si>
  <si>
    <t>MMR-54684/2016</t>
  </si>
  <si>
    <t>Vybudování výtahu v bytovém domě Gagarinova 21 Znojmo</t>
  </si>
  <si>
    <t>Společenství vlastníků Gagarinova 21 Znojmo</t>
  </si>
  <si>
    <t>Gagarinova 21/2548, 66902 Znojmo (okr. Znojmo)</t>
  </si>
  <si>
    <t>MMR-54687/2016</t>
  </si>
  <si>
    <t>Vybudování výtahu v bytovém domě Vídeňská třída 75 Znojmo</t>
  </si>
  <si>
    <t>Společenství vlastníků Vídeňská třída 75 Znojmo</t>
  </si>
  <si>
    <t>Vídeňská třída 75/2875, 66902 Znojmo (okr. Znojmo)</t>
  </si>
  <si>
    <t>MMR-54704/2016</t>
  </si>
  <si>
    <t>Vybudování výtahu v bytovém domě Vídeňská třída 77 Znojmo</t>
  </si>
  <si>
    <t>Společenství vlastníků Vídeňská třída 77 Znojmo</t>
  </si>
  <si>
    <t>Vídeňská třída 77/2876, 66902 Znojmo (okr. Znojmo)</t>
  </si>
  <si>
    <t>MMR-54714/2016</t>
  </si>
  <si>
    <t>Vybudování výtahu v bytovém domě Vídeňská třída 79 Znojmo</t>
  </si>
  <si>
    <t>Společenství vlastníků Vídeňská třída 79</t>
  </si>
  <si>
    <t>Vídeňská třída 79/2877, 66902 Znojmo (okr. Znojmo)</t>
  </si>
  <si>
    <t>MMR-54725/2016</t>
  </si>
  <si>
    <t>Vybudování výtahu v bytovém domě Gagarinova 23 Znojmo</t>
  </si>
  <si>
    <t>Společenství vlastníků Gagarinova 23 Znojmo</t>
  </si>
  <si>
    <t>Gagarinova 23/2549, 66902 Znojmo (okr. Znojmo)</t>
  </si>
  <si>
    <t>MMR-54750/2016</t>
  </si>
  <si>
    <t>Vybudování výtahu v bytovém domě Gagarinova 25 Znojmo</t>
  </si>
  <si>
    <t>Společenství vlastníků Gagarinova 25 Znojmo</t>
  </si>
  <si>
    <t>Gagarinova 25/2550, 66902 Znojmo (okr. Znojmo)</t>
  </si>
  <si>
    <t>MMR-56065/2016</t>
  </si>
  <si>
    <t>Bezbariéry - Třebíč, Aug.Kratochvíla 476, 477</t>
  </si>
  <si>
    <t>Společenství vlastníků jednotek bytového domu Třebíč, Aug.Kratochvíla 476-7</t>
  </si>
  <si>
    <t>Aug. Kratochvíla 27/477, 67401 Nové Dvory, Třebíč (okr. Třebíč)</t>
  </si>
  <si>
    <t>MMR-54789/2016</t>
  </si>
  <si>
    <t>Bezbariéry - Zlín, Kamenná 2674</t>
  </si>
  <si>
    <t>Společenství vlastníků jednotek domu Kamenná 2674 ve Zlíně</t>
  </si>
  <si>
    <t>Kamenná 2674, 76001 Zlín (okr. Zlín)</t>
  </si>
  <si>
    <t>MMR-54805/2016</t>
  </si>
  <si>
    <t>Bezbariéry - Hranice, Rezkova 1667,1668</t>
  </si>
  <si>
    <t>Společenství vlastníků jednotek pro dům Rezkova čp. 1667, 1668 v Hranicích</t>
  </si>
  <si>
    <t>Rezkova 1667, 75301 Hranice I-Město, Hranice (okr. Přerov)</t>
  </si>
  <si>
    <t>MMR-54852/2016</t>
  </si>
  <si>
    <t>Bezbariéry - Prachatice, Zvolenská 524-525</t>
  </si>
  <si>
    <t>MMR-54854/2016</t>
  </si>
  <si>
    <t>Bezbariéry - Prachatice, Pod Hradbami 83-85</t>
  </si>
  <si>
    <t>MMR-54996/2016</t>
  </si>
  <si>
    <t>Bezbariéry - České Budějovice, J. Dietricha 934/1</t>
  </si>
  <si>
    <t>Společenství vlastníků jednotek J. Dietricha 1, Č. Budějovice</t>
  </si>
  <si>
    <t>J. Dietricha 1/934, 37008 České Budějovice 6, České Budějovice (okr. České Budějovice)</t>
  </si>
  <si>
    <t>MMR-55002/2016</t>
  </si>
  <si>
    <t>Bezbariéry - České Budějovice, 	Grünwaldova 339/1, 340/3, 338/5, 337/7</t>
  </si>
  <si>
    <t>Společenství vlastníků Grünwaldova ulice v Českých Budějovicích</t>
  </si>
  <si>
    <t>Grünwaldova 1/339, 37001 České Budějovice 7, České Budějovice (okr. České Budějovice)</t>
  </si>
  <si>
    <t>MMR-55126/2016</t>
  </si>
  <si>
    <t>Bezbariéry Bzenec - Sokolská 1213</t>
  </si>
  <si>
    <t>Veselsko, stavební bytové družstvo</t>
  </si>
  <si>
    <t>Hutník 1497, 69801 Veselí nad Moravou (okr. Hodonín)</t>
  </si>
  <si>
    <t>Bzenec</t>
  </si>
  <si>
    <t>MMR-55129/2016</t>
  </si>
  <si>
    <t>Bezbariéry - Bzenec, Pod Vinohrady 1179</t>
  </si>
  <si>
    <t>MMR-55132/2016</t>
  </si>
  <si>
    <t>Bezbariéry - Bzenec, Sokolská 1207</t>
  </si>
  <si>
    <t>MMR-55445/2016</t>
  </si>
  <si>
    <t>BEZBARIÉRY - ČESKÉ BUDĚJOVICE, PLZEŇSKÁ 2147</t>
  </si>
  <si>
    <t>Společenství vlastníků jednotek Plzeňská 2147, České Budějovice</t>
  </si>
  <si>
    <t>Plzeňská 24/2147, 37004 České Budějovice 3, České Budějovice (okr. České Budějovice)</t>
  </si>
  <si>
    <t>MMR-55447/2016</t>
  </si>
  <si>
    <t>BEZBARIÉRY - ČESKÉ BUDĚJOVICE, PLZEŇSKÁ ČP 628,629,630,631,632,633,634,635</t>
  </si>
  <si>
    <t>Společenství vlastníků jednotek Plzeňská 87 - 101</t>
  </si>
  <si>
    <t>Plzeňská 97/633, 37004 České Budějovice 3, České Budějovice (okr. České Budějovice)</t>
  </si>
  <si>
    <t>MMR-55454/2016</t>
  </si>
  <si>
    <t>BEZBARIÉRY - ČESKÉ BUDĚJOVICE, PLZEŇSKÁ 2148</t>
  </si>
  <si>
    <t>Společenství vlastníků jednotek Plzeňská 2148, České Budějovice</t>
  </si>
  <si>
    <t>Plzeňská 26/2148, 37004 České Budějovice 3, České Budějovice (okr. České Budějovice)</t>
  </si>
  <si>
    <t>MMR-55527/2016</t>
  </si>
  <si>
    <t>Změna stavby přístavbou výtahu do dvorní části bytového domu Jugoslávská 30,č. pop. 1333, pozemek parc. č. 2351/1, Černá Pole, Brno</t>
  </si>
  <si>
    <t>Společenství vlastníků Jugoslávská 30, Brno</t>
  </si>
  <si>
    <t>Jugoslávská 30/1333, 61300 Černá Pole, Brno (okr. Brno-město)</t>
  </si>
  <si>
    <t>MMR-55535/2016</t>
  </si>
  <si>
    <t>Bezbariéry - Kostelec nad Orlicí, Proškova 1377, 1378 a 1379</t>
  </si>
  <si>
    <t>Společenství vlastníků bytových jednotek pro dům čp. 1377, 1378 a 1379, ul. Proškova Kostelec nad Orlicí</t>
  </si>
  <si>
    <t>Proškova 1378, 51741 Kostelec nad Orlicí (okr. Rychnov nad Kněžnou)</t>
  </si>
  <si>
    <t>Rychnov nad Kněžnou</t>
  </si>
  <si>
    <t>Kostelec nad Orlicí</t>
  </si>
  <si>
    <t>MMR-55537/2016</t>
  </si>
  <si>
    <t>Bezbariéry - Trutnov, Vítězslava Nezvala 358, 359 a 360</t>
  </si>
  <si>
    <t>Společenství vlastníků jednotek v domě č. 358,359,360, ul. Vít. Nezvala, Trutnov-Kryblice</t>
  </si>
  <si>
    <t>Vítězslava Nezvala 359, 54101 Kryblice, Trutnov (okr. Trutnov)</t>
  </si>
  <si>
    <t>MMR-55590/2016</t>
  </si>
  <si>
    <t>Bezbariéry - Klatovy, Plzeňská 677, 678</t>
  </si>
  <si>
    <t>Společenství vlastníků domu čp. 677, 678/III v Klatovech</t>
  </si>
  <si>
    <t>Plzeňská 678, 33901 Klatovy III, Klatovy (okr. Klatovy)</t>
  </si>
  <si>
    <t>MMR-53017/2016</t>
  </si>
  <si>
    <t>Bezbariéry-Praha, Nezamyslova 110</t>
  </si>
  <si>
    <t>Nezamyslova 6/110, 12800 Nusle, Praha (okr. Hlavní město Praha)</t>
  </si>
  <si>
    <t>MMR-55677/2016</t>
  </si>
  <si>
    <t>Bezbariéry - Pelhřimov, Družstevní 1230, 1231 - instalace výtahů</t>
  </si>
  <si>
    <t>MMR-55688/2016</t>
  </si>
  <si>
    <t>Bezbariéry - Praha 4 - Krč, Obětí 6. května 555/6</t>
  </si>
  <si>
    <t>Společenství vlastníků pro dům čp.555 Praha 4-Krč</t>
  </si>
  <si>
    <t>Obětí 6. května 6/555, 14000 Krč, Praha (okr. Hlavní město Praha)</t>
  </si>
  <si>
    <t>MMR-55846/2016</t>
  </si>
  <si>
    <t>Bezbariéry - Karviná, Tř. Těreškovové 2040</t>
  </si>
  <si>
    <t>Bytové družstvo U slunce 2040</t>
  </si>
  <si>
    <t>tř. Těreškovové 10/2040, 73401 Mizerov, Karviná (okr. Karviná)</t>
  </si>
  <si>
    <t>MMR-55847/2016</t>
  </si>
  <si>
    <t>Bezbariéry - Karviná, Kpt. Jaroše 2168</t>
  </si>
  <si>
    <t>Společenství vlastníků Kpt. Jaroše 2168 Karviná-Mizerov</t>
  </si>
  <si>
    <t>Kpt. Jaroše 15/2168, 73401 Mizerov, Karviná (okr. Karviná)</t>
  </si>
  <si>
    <t>MMR-55848/2016</t>
  </si>
  <si>
    <t>Bezbariéry - Karviná, Tř. Těreškovové 2036</t>
  </si>
  <si>
    <t>Bytové družstvo 2036, Karviná</t>
  </si>
  <si>
    <t>tř. Těreškovové 18/2036, 73401 Mizerov, Karviná (okr. Karviná)</t>
  </si>
  <si>
    <t>MMR-55860/2016</t>
  </si>
  <si>
    <t>Bezbariéry - Karviná, Na Kopci 2065</t>
  </si>
  <si>
    <t>Společenství vlastníků jednotek č.p. 2065 Karviná - Mizerov</t>
  </si>
  <si>
    <t>Na Kopci 9/2065, 73401 Mizerov, Karviná (okr. Karviná)</t>
  </si>
  <si>
    <t>MMR-55862/2016</t>
  </si>
  <si>
    <t>Bezbariéry - Ostrava - Výškovice, Šeříková 612</t>
  </si>
  <si>
    <t>Bytové družstvo Šeříková 21</t>
  </si>
  <si>
    <t>Šeříková 21/612, 70030 Výškovice, Ostrava (okr. Ostrava-město)</t>
  </si>
  <si>
    <t>MMR-55864/2016</t>
  </si>
  <si>
    <t>Bezbariéry - Karviná, Ćajkovského 2025</t>
  </si>
  <si>
    <t>Společenství vlastníků jednotek domu čp.2025  ul. Čajkovského  Karviná - Mizerov</t>
  </si>
  <si>
    <t>Čajkovského 19/2025, 73401 Mizerov, Karviná (okr. Karviná)</t>
  </si>
  <si>
    <t>MMR-55865/2016</t>
  </si>
  <si>
    <t>Bezbariéry - Karviná, Tř. Těreškovové 2039</t>
  </si>
  <si>
    <t>Bytové družstvo Těreškovové 2039</t>
  </si>
  <si>
    <t>tř. Těreškovové 12/2039, 73401 Mizerov, Karviná (okr. Karviná)</t>
  </si>
  <si>
    <t>MMR-55881/2016</t>
  </si>
  <si>
    <t>Bezbariéry - Karviná, Kpt. Jaroše 2172</t>
  </si>
  <si>
    <t>Společenství vlastníků Kpt. Jaroše 2172 Karviná-Mizerov</t>
  </si>
  <si>
    <t>Kpt. Jaroše 11/2172, 73401 Mizerov, Karviná (okr. Karviná)</t>
  </si>
  <si>
    <t>MMR-55884/2016</t>
  </si>
  <si>
    <t>Bezbariéry - Karviná, Kpt. Jaroše 2171</t>
  </si>
  <si>
    <t>Společenství vlastníků Kpt. Jaroše 2171 Karviná-Mizerov</t>
  </si>
  <si>
    <t>Kpt. Jaroše 9/2171, 73401 Mizerov, Karviná (okr. Karviná)</t>
  </si>
  <si>
    <t>MMR-55885/2016</t>
  </si>
  <si>
    <t>Bezbariéry - Tábor, ul. Pražského povstání čp. 2316, 2317</t>
  </si>
  <si>
    <t>Společenství vlastníků jednotek Tábor 2316, 2317</t>
  </si>
  <si>
    <t>Pražského povstání 2316, 39003 Tábor (okr. Tábor)</t>
  </si>
  <si>
    <t>MMR-55906/2016</t>
  </si>
  <si>
    <t>Bezbariéry - Praha 2, Budečská 1179</t>
  </si>
  <si>
    <t>Společenství vlastníků domu Budečská čp. 1179</t>
  </si>
  <si>
    <t>Budečská 38/1179, 12000 Vinohrady, Praha (okr. Hlavní město Praha)</t>
  </si>
  <si>
    <t>MMR-55964/2016</t>
  </si>
  <si>
    <t>Bezbariérový přístup a výtah V.P. Čkalova 369/5</t>
  </si>
  <si>
    <t xml:space="preserve">Lochmanová Alexandra, MUDr. </t>
  </si>
  <si>
    <t>V.P. Čkalova 5/396, 16000 Bubeneč, Praha (okr. Hlavní město Praha)</t>
  </si>
  <si>
    <t>MMR-52908/2016</t>
  </si>
  <si>
    <t>Bezbariéry –Prostějov, B. Němcové 3792/15</t>
  </si>
  <si>
    <t>Společenství vlastníků B. Němcové 15, Prostějov</t>
  </si>
  <si>
    <t>Boženy Němcové 15/3792, 79601 Prostějov (okr. Prostějov)</t>
  </si>
  <si>
    <t>MMR-56002/2016</t>
  </si>
  <si>
    <t>Bezbariéry - Brno, Jindřichova 2395</t>
  </si>
  <si>
    <t>Společenství vlastníků jednotek domu Jindřichova 14</t>
  </si>
  <si>
    <t>Jindřichova 14/2395, 61600 Žabovřesky, Brno (okr. Brno-město)</t>
  </si>
  <si>
    <t>MMR-47447/2016</t>
  </si>
  <si>
    <t>Bezbariéry - Pelhřimov, Pražská 1189,1190,1191</t>
  </si>
  <si>
    <t>Společenství vlastníků jednotek Pražská 1189,1190,1191</t>
  </si>
  <si>
    <t>Pražská 1189, 39301 Pelhřimov (okr. Pelhřimov)</t>
  </si>
  <si>
    <t>MMR-56004/2016</t>
  </si>
  <si>
    <t>Bytové domy bez bariér, Ostrava-Poruba, Jana Ziky 1965/23</t>
  </si>
  <si>
    <t>Bytové družstvo 1965 - Poruba</t>
  </si>
  <si>
    <t>Jana Ziky 23/1965, 70800 Poruba, Ostrava (okr. Ostrava-město)</t>
  </si>
  <si>
    <t>Autentizované žádosti v roce - 2017</t>
  </si>
  <si>
    <t>MMR-47730/2016</t>
  </si>
  <si>
    <t>117D065-1-2017</t>
  </si>
  <si>
    <t xml:space="preserve">117D06500                                         </t>
  </si>
  <si>
    <t>Olověné rozvody</t>
  </si>
  <si>
    <t>Olovo - Praha 2, Bělehradská 1976/32</t>
  </si>
  <si>
    <t>03832651</t>
  </si>
  <si>
    <t>Bytové družstvo Bělehradská č.p. 1976, Praha 2</t>
  </si>
  <si>
    <t>Bělehradská 32/1976, 12000 Vinohrady, Praha (okr. Hlavní město Praha)</t>
  </si>
  <si>
    <t>MMR-52486/2016</t>
  </si>
  <si>
    <t>přijata po doplnění</t>
  </si>
  <si>
    <t>Olovo-Praha 7, Antonínská 424/8</t>
  </si>
  <si>
    <t>03870286</t>
  </si>
  <si>
    <t>Společenství vlastníků jednotek, Antonínská 424/8, 170 00 Praha 7-Holešovice</t>
  </si>
  <si>
    <t>Antonínská 8/424, 17000 Holešovice, Praha (okr. Hlavní město Praha)</t>
  </si>
  <si>
    <t>MMR-54376/2016</t>
  </si>
  <si>
    <t>Olovo - Plzeň, Jablonského 38 a Škroupova 6</t>
  </si>
  <si>
    <t>MMR-52697/2016</t>
  </si>
  <si>
    <t>Olovo - Olomouc, Krapkova, 274/14</t>
  </si>
  <si>
    <t>26867061</t>
  </si>
  <si>
    <t>Společenství vlastníků pro dům Krapkova 274/14, Olomouc</t>
  </si>
  <si>
    <t>Krapkova 14/274, 77900 Nová Ulice, Olomouc (okr. Olomouc)</t>
  </si>
  <si>
    <t>MMR-54074/2016</t>
  </si>
  <si>
    <t>Olovo - Úpice, ul. Pod Městem, č.p. 625</t>
  </si>
  <si>
    <t>00278386</t>
  </si>
  <si>
    <t>MĚSTO ÚPICE</t>
  </si>
  <si>
    <t>Pod městem 624, 54232 Úpice (okr. Trutnov)</t>
  </si>
  <si>
    <t>Úpice</t>
  </si>
  <si>
    <t>MMR-54071/2016</t>
  </si>
  <si>
    <t>Olovo - Úpice, ul. Bratří Čapků, č.p. 626</t>
  </si>
  <si>
    <t>MMR-56115/2016</t>
  </si>
  <si>
    <t>Olovo - Hořovice, Na Hořičkách, 661</t>
  </si>
  <si>
    <t>Zítek Václav DiS</t>
  </si>
  <si>
    <t>Na Hořičkách 661, 26801 Hořovice (okr. Beroun)</t>
  </si>
  <si>
    <t>Beroun</t>
  </si>
  <si>
    <t>Hořovice</t>
  </si>
  <si>
    <t>MMR-55186/2016</t>
  </si>
  <si>
    <t>vrácena k doplnění</t>
  </si>
  <si>
    <t>Olovo - Praha 7, Bubenská 441/5</t>
  </si>
  <si>
    <t>26472392</t>
  </si>
  <si>
    <t>Bytové družstvo Bubenská 441/5</t>
  </si>
  <si>
    <t>Bubenská 5/441, 17000 Holešovice, Praha (okr. Hlavní město Praha)</t>
  </si>
  <si>
    <t>MMR-55387/2016</t>
  </si>
  <si>
    <t>Olovo-Liberec, Jablonecká 283/16</t>
  </si>
  <si>
    <t>27286037</t>
  </si>
  <si>
    <t>Společenství vlastníků jednotek Jablonecká 283/16</t>
  </si>
  <si>
    <t>Jablonecká 16/283, 46005 Liberec V-Kristiánov, Liberec (okr. Liberec)</t>
  </si>
  <si>
    <t>Odbor</t>
  </si>
  <si>
    <t xml:space="preserve">číslo podprogramu </t>
  </si>
  <si>
    <t xml:space="preserve">podprogram </t>
  </si>
  <si>
    <t>DT</t>
  </si>
  <si>
    <t xml:space="preserve">požadavky </t>
  </si>
  <si>
    <t xml:space="preserve">počty žádostí </t>
  </si>
  <si>
    <t>alokace  na rok 2017</t>
  </si>
  <si>
    <t>84</t>
  </si>
  <si>
    <t>117D062</t>
  </si>
  <si>
    <t>117D064</t>
  </si>
  <si>
    <t>DT1 - PČB</t>
  </si>
  <si>
    <t>DT2 - VB</t>
  </si>
  <si>
    <t>DT3 - KoDuS</t>
  </si>
  <si>
    <t>117D065</t>
  </si>
  <si>
    <t>117D066</t>
  </si>
  <si>
    <t xml:space="preserve">Podpora bydlení celkem </t>
  </si>
  <si>
    <t>Název projektu</t>
  </si>
  <si>
    <t xml:space="preserve">název projektů </t>
  </si>
  <si>
    <t xml:space="preserve">Seznamy přijatých žádostí </t>
  </si>
  <si>
    <t xml:space="preserve">Podporované byty 2017   DT1 - PČB </t>
  </si>
  <si>
    <t xml:space="preserve">název projektu </t>
  </si>
  <si>
    <t xml:space="preserve">Podporované byty 2017   DT2 - VB </t>
  </si>
  <si>
    <t xml:space="preserve">Podporované byty 2017   DT3 - KoDuS </t>
  </si>
  <si>
    <t>xxxxxxx</t>
  </si>
  <si>
    <t>xxxxxx</t>
  </si>
  <si>
    <t xml:space="preserve">Seznamy přijatých žádostí  </t>
  </si>
  <si>
    <t>Olověné rozvody 2017</t>
  </si>
  <si>
    <t>Regenerace sídlišť 2017</t>
  </si>
  <si>
    <t>Bytové domy bez bariér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</si>
</sst>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dd\.mm\.yyyy"/>
  </numFmts>
  <fonts count="1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MS Sans Serif"/>
      <family val="2"/>
    </font>
    <font>
      <b/>
      <sz val="10"/>
      <color indexed="8"/>
      <name val="Arial CE"/>
      <family val="2"/>
      <charset val="238"/>
    </font>
    <font>
      <sz val="11"/>
      <color indexed="63"/>
      <name val="Wingdings"/>
      <family val="2"/>
      <charset val="2"/>
    </font>
    <font>
      <sz val="8"/>
      <color indexed="8"/>
      <name val="MS Sans Serif"/>
      <family val="2"/>
      <charset val="238"/>
    </font>
    <font>
      <sz val="8"/>
      <color theme="0"/>
      <name val="MS Sans Serif"/>
      <family val="2"/>
    </font>
    <font>
      <b/>
      <sz val="10"/>
      <name val="Arial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3">
    <xf numFmtId="0" fontId="0" fillId="0" borderId="0" xfId="0"/>
    <xf numFmtId="49" fontId="2" fillId="3" borderId="2" xfId="0" applyNumberFormat="1" applyFont="1" applyFill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3" fontId="0" fillId="0" borderId="0" xfId="0" applyNumberFormat="1"/>
    <xf numFmtId="3" fontId="7" fillId="0" borderId="0" xfId="0" applyNumberFormat="1" applyFont="1"/>
    <xf numFmtId="0" fontId="8" fillId="0" borderId="0" xfId="0" applyFont="1" applyAlignment="1">
      <alignment vertical="center"/>
    </xf>
    <xf numFmtId="0" fontId="9" fillId="0" borderId="0" xfId="0" applyFont="1"/>
    <xf numFmtId="3" fontId="9" fillId="0" borderId="0" xfId="0" applyNumberFormat="1" applyFont="1"/>
    <xf numFmtId="49" fontId="11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49" fontId="11" fillId="2" borderId="1" xfId="0" applyNumberFormat="1" applyFont="1" applyFill="1" applyBorder="1" applyAlignment="1">
      <alignment horizontal="left" vertical="top" wrapText="1"/>
    </xf>
    <xf numFmtId="3" fontId="11" fillId="0" borderId="1" xfId="0" applyNumberFormat="1" applyFont="1" applyBorder="1" applyAlignment="1">
      <alignment horizontal="right" vertical="top"/>
    </xf>
    <xf numFmtId="3" fontId="10" fillId="0" borderId="0" xfId="0" applyNumberFormat="1" applyFont="1"/>
    <xf numFmtId="0" fontId="1" fillId="0" borderId="0" xfId="0" applyFont="1"/>
    <xf numFmtId="3" fontId="1" fillId="0" borderId="0" xfId="0" applyNumberFormat="1" applyFont="1"/>
    <xf numFmtId="49" fontId="12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12" fillId="0" borderId="2" xfId="0" applyNumberFormat="1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right" vertical="center"/>
    </xf>
    <xf numFmtId="164" fontId="12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 wrapText="1"/>
    </xf>
    <xf numFmtId="3" fontId="9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left" vertical="top" wrapText="1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left" vertical="center" indent="1"/>
    </xf>
    <xf numFmtId="2" fontId="14" fillId="0" borderId="2" xfId="0" applyNumberFormat="1" applyFont="1" applyBorder="1" applyAlignment="1">
      <alignment horizontal="left" vertical="center" wrapText="1"/>
    </xf>
    <xf numFmtId="2" fontId="15" fillId="0" borderId="2" xfId="0" applyNumberFormat="1" applyFont="1" applyBorder="1" applyAlignment="1">
      <alignment horizontal="left" vertical="center" wrapText="1"/>
    </xf>
    <xf numFmtId="3" fontId="13" fillId="0" borderId="6" xfId="0" applyNumberFormat="1" applyFont="1" applyBorder="1" applyAlignment="1">
      <alignment horizontal="right" vertical="center" indent="1"/>
    </xf>
    <xf numFmtId="0" fontId="13" fillId="0" borderId="2" xfId="0" applyFont="1" applyBorder="1" applyAlignment="1">
      <alignment horizontal="right" vertical="center" indent="1"/>
    </xf>
    <xf numFmtId="3" fontId="13" fillId="6" borderId="2" xfId="0" applyNumberFormat="1" applyFont="1" applyFill="1" applyBorder="1" applyAlignment="1">
      <alignment horizontal="right" vertical="center" indent="1"/>
    </xf>
    <xf numFmtId="2" fontId="13" fillId="0" borderId="2" xfId="0" applyNumberFormat="1" applyFont="1" applyBorder="1" applyAlignment="1">
      <alignment horizontal="left" vertical="center" wrapText="1"/>
    </xf>
    <xf numFmtId="3" fontId="13" fillId="0" borderId="2" xfId="0" applyNumberFormat="1" applyFont="1" applyBorder="1" applyAlignment="1">
      <alignment horizontal="right" vertical="center" indent="1"/>
    </xf>
    <xf numFmtId="2" fontId="13" fillId="4" borderId="10" xfId="0" applyNumberFormat="1" applyFont="1" applyFill="1" applyBorder="1" applyAlignment="1">
      <alignment horizontal="left" vertical="center" indent="1"/>
    </xf>
    <xf numFmtId="2" fontId="13" fillId="4" borderId="10" xfId="0" applyNumberFormat="1" applyFont="1" applyFill="1" applyBorder="1" applyAlignment="1">
      <alignment horizontal="left" vertical="center" wrapText="1"/>
    </xf>
    <xf numFmtId="3" fontId="13" fillId="4" borderId="10" xfId="0" applyNumberFormat="1" applyFont="1" applyFill="1" applyBorder="1" applyAlignment="1">
      <alignment horizontal="right" vertical="center" indent="1"/>
    </xf>
    <xf numFmtId="0" fontId="13" fillId="4" borderId="10" xfId="0" applyFont="1" applyFill="1" applyBorder="1" applyAlignment="1">
      <alignment horizontal="right" vertical="center" indent="1"/>
    </xf>
    <xf numFmtId="0" fontId="8" fillId="5" borderId="0" xfId="0" applyFont="1" applyFill="1"/>
    <xf numFmtId="3" fontId="10" fillId="5" borderId="0" xfId="0" applyNumberFormat="1" applyFont="1" applyFill="1"/>
    <xf numFmtId="2" fontId="0" fillId="0" borderId="0" xfId="0" applyNumberFormat="1"/>
    <xf numFmtId="3" fontId="1" fillId="0" borderId="0" xfId="0" applyNumberFormat="1" applyFont="1" applyAlignment="1">
      <alignment vertical="center"/>
    </xf>
    <xf numFmtId="49" fontId="5" fillId="0" borderId="1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3" fontId="11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5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3" fontId="10" fillId="5" borderId="0" xfId="0" applyNumberFormat="1" applyFont="1" applyFill="1" applyAlignment="1">
      <alignment vertical="center"/>
    </xf>
    <xf numFmtId="49" fontId="5" fillId="0" borderId="4" xfId="0" applyNumberFormat="1" applyFont="1" applyBorder="1" applyAlignment="1">
      <alignment horizontal="left" vertical="top" wrapText="1"/>
    </xf>
    <xf numFmtId="49" fontId="2" fillId="3" borderId="7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49" fontId="8" fillId="3" borderId="7" xfId="0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top" wrapText="1"/>
    </xf>
    <xf numFmtId="49" fontId="11" fillId="0" borderId="12" xfId="0" applyNumberFormat="1" applyFont="1" applyBorder="1" applyAlignment="1">
      <alignment horizontal="left" vertical="top" wrapText="1"/>
    </xf>
    <xf numFmtId="49" fontId="11" fillId="2" borderId="12" xfId="0" applyNumberFormat="1" applyFont="1" applyFill="1" applyBorder="1" applyAlignment="1">
      <alignment horizontal="left" vertical="top" wrapText="1"/>
    </xf>
    <xf numFmtId="3" fontId="11" fillId="0" borderId="12" xfId="0" applyNumberFormat="1" applyFont="1" applyBorder="1" applyAlignment="1">
      <alignment horizontal="right" vertical="top"/>
    </xf>
    <xf numFmtId="3" fontId="11" fillId="0" borderId="13" xfId="0" applyNumberFormat="1" applyFont="1" applyBorder="1" applyAlignment="1">
      <alignment horizontal="right" vertical="top"/>
    </xf>
    <xf numFmtId="3" fontId="11" fillId="0" borderId="15" xfId="0" applyNumberFormat="1" applyFont="1" applyBorder="1" applyAlignment="1">
      <alignment horizontal="right" vertical="top"/>
    </xf>
    <xf numFmtId="0" fontId="11" fillId="0" borderId="17" xfId="0" applyFont="1" applyBorder="1" applyAlignment="1">
      <alignment horizontal="left" vertical="top" wrapText="1"/>
    </xf>
    <xf numFmtId="49" fontId="11" fillId="0" borderId="17" xfId="0" applyNumberFormat="1" applyFont="1" applyBorder="1" applyAlignment="1">
      <alignment horizontal="left" vertical="top" wrapText="1"/>
    </xf>
    <xf numFmtId="49" fontId="11" fillId="2" borderId="17" xfId="0" applyNumberFormat="1" applyFont="1" applyFill="1" applyBorder="1" applyAlignment="1">
      <alignment horizontal="left" vertical="top" wrapText="1"/>
    </xf>
    <xf numFmtId="3" fontId="11" fillId="0" borderId="17" xfId="0" applyNumberFormat="1" applyFont="1" applyBorder="1" applyAlignment="1">
      <alignment horizontal="right" vertical="top"/>
    </xf>
    <xf numFmtId="3" fontId="11" fillId="0" borderId="18" xfId="0" applyNumberFormat="1" applyFont="1" applyBorder="1" applyAlignment="1">
      <alignment horizontal="right" vertical="top"/>
    </xf>
    <xf numFmtId="49" fontId="11" fillId="0" borderId="19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49" fontId="11" fillId="0" borderId="20" xfId="0" applyNumberFormat="1" applyFont="1" applyBorder="1" applyAlignment="1">
      <alignment horizontal="left" vertical="top" wrapText="1"/>
    </xf>
    <xf numFmtId="49" fontId="11" fillId="2" borderId="20" xfId="0" applyNumberFormat="1" applyFont="1" applyFill="1" applyBorder="1" applyAlignment="1">
      <alignment horizontal="left" vertical="top" wrapText="1"/>
    </xf>
    <xf numFmtId="3" fontId="11" fillId="0" borderId="20" xfId="0" applyNumberFormat="1" applyFont="1" applyBorder="1" applyAlignment="1">
      <alignment horizontal="right" vertical="top"/>
    </xf>
    <xf numFmtId="3" fontId="11" fillId="0" borderId="21" xfId="0" applyNumberFormat="1" applyFont="1" applyBorder="1" applyAlignment="1">
      <alignment horizontal="right" vertical="top"/>
    </xf>
    <xf numFmtId="49" fontId="11" fillId="0" borderId="22" xfId="0" applyNumberFormat="1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49" fontId="11" fillId="0" borderId="23" xfId="0" applyNumberFormat="1" applyFont="1" applyBorder="1" applyAlignment="1">
      <alignment horizontal="left" vertical="top" wrapText="1"/>
    </xf>
    <xf numFmtId="49" fontId="11" fillId="2" borderId="23" xfId="0" applyNumberFormat="1" applyFont="1" applyFill="1" applyBorder="1" applyAlignment="1">
      <alignment horizontal="left" vertical="top" wrapText="1"/>
    </xf>
    <xf numFmtId="3" fontId="11" fillId="0" borderId="23" xfId="0" applyNumberFormat="1" applyFont="1" applyBorder="1" applyAlignment="1">
      <alignment horizontal="right" vertical="top"/>
    </xf>
    <xf numFmtId="3" fontId="11" fillId="0" borderId="24" xfId="0" applyNumberFormat="1" applyFont="1" applyBorder="1" applyAlignment="1">
      <alignment horizontal="right" vertical="top"/>
    </xf>
    <xf numFmtId="49" fontId="11" fillId="0" borderId="25" xfId="0" applyNumberFormat="1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49" fontId="11" fillId="0" borderId="26" xfId="0" applyNumberFormat="1" applyFont="1" applyBorder="1" applyAlignment="1">
      <alignment horizontal="left" vertical="top" wrapText="1"/>
    </xf>
    <xf numFmtId="49" fontId="11" fillId="2" borderId="26" xfId="0" applyNumberFormat="1" applyFont="1" applyFill="1" applyBorder="1" applyAlignment="1">
      <alignment horizontal="left" vertical="top" wrapText="1"/>
    </xf>
    <xf numFmtId="3" fontId="11" fillId="0" borderId="26" xfId="0" applyNumberFormat="1" applyFont="1" applyBorder="1" applyAlignment="1">
      <alignment horizontal="right" vertical="top"/>
    </xf>
    <xf numFmtId="3" fontId="11" fillId="0" borderId="27" xfId="0" applyNumberFormat="1" applyFont="1" applyBorder="1" applyAlignment="1">
      <alignment horizontal="right" vertical="top"/>
    </xf>
    <xf numFmtId="49" fontId="12" fillId="0" borderId="3" xfId="0" applyNumberFormat="1" applyFont="1" applyBorder="1" applyAlignment="1">
      <alignment horizontal="left" vertical="center" wrapText="1"/>
    </xf>
    <xf numFmtId="49" fontId="12" fillId="3" borderId="7" xfId="0" applyNumberFormat="1" applyFont="1" applyFill="1" applyBorder="1" applyAlignment="1">
      <alignment horizontal="center" vertical="center" wrapText="1"/>
    </xf>
    <xf numFmtId="3" fontId="8" fillId="3" borderId="7" xfId="0" applyNumberFormat="1" applyFont="1" applyFill="1" applyBorder="1" applyAlignment="1">
      <alignment horizontal="center" vertical="center" wrapText="1"/>
    </xf>
    <xf numFmtId="49" fontId="6" fillId="3" borderId="7" xfId="0" applyNumberFormat="1" applyFont="1" applyFill="1" applyBorder="1" applyAlignment="1">
      <alignment horizontal="center" vertical="center" wrapText="1"/>
    </xf>
    <xf numFmtId="0" fontId="11" fillId="0" borderId="12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2" borderId="12" xfId="0" applyNumberFormat="1" applyFont="1" applyFill="1" applyBorder="1" applyAlignment="1">
      <alignment horizontal="left" vertical="center" wrapText="1"/>
    </xf>
    <xf numFmtId="3" fontId="11" fillId="0" borderId="12" xfId="0" applyNumberFormat="1" applyFont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0" fontId="11" fillId="0" borderId="17" xfId="0" applyNumberFormat="1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49" fontId="11" fillId="0" borderId="17" xfId="0" applyNumberFormat="1" applyFont="1" applyBorder="1" applyAlignment="1">
      <alignment horizontal="left" vertical="center" wrapText="1"/>
    </xf>
    <xf numFmtId="49" fontId="11" fillId="2" borderId="17" xfId="0" applyNumberFormat="1" applyFont="1" applyFill="1" applyBorder="1" applyAlignment="1">
      <alignment horizontal="left" vertical="center" wrapText="1"/>
    </xf>
    <xf numFmtId="3" fontId="11" fillId="0" borderId="17" xfId="0" applyNumberFormat="1" applyFont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 vertical="center"/>
    </xf>
    <xf numFmtId="0" fontId="12" fillId="0" borderId="28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left" vertical="center" wrapText="1"/>
    </xf>
    <xf numFmtId="3" fontId="11" fillId="0" borderId="29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 wrapText="1"/>
    </xf>
    <xf numFmtId="3" fontId="11" fillId="2" borderId="29" xfId="0" applyNumberFormat="1" applyFont="1" applyFill="1" applyBorder="1" applyAlignment="1">
      <alignment horizontal="left" vertical="center" wrapText="1"/>
    </xf>
    <xf numFmtId="3" fontId="11" fillId="0" borderId="29" xfId="0" applyNumberFormat="1" applyFont="1" applyBorder="1" applyAlignment="1">
      <alignment horizontal="right" vertical="center"/>
    </xf>
    <xf numFmtId="3" fontId="11" fillId="0" borderId="30" xfId="0" applyNumberFormat="1" applyFont="1" applyBorder="1" applyAlignment="1">
      <alignment horizontal="right" vertical="center"/>
    </xf>
    <xf numFmtId="0" fontId="12" fillId="0" borderId="31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left" vertical="center" wrapText="1"/>
    </xf>
    <xf numFmtId="3" fontId="11" fillId="0" borderId="32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left" vertical="center" wrapText="1"/>
    </xf>
    <xf numFmtId="3" fontId="11" fillId="2" borderId="32" xfId="0" applyNumberFormat="1" applyFont="1" applyFill="1" applyBorder="1" applyAlignment="1">
      <alignment horizontal="left" vertical="center" wrapText="1"/>
    </xf>
    <xf numFmtId="3" fontId="11" fillId="0" borderId="32" xfId="0" applyNumberFormat="1" applyFont="1" applyBorder="1" applyAlignment="1">
      <alignment horizontal="right" vertical="center"/>
    </xf>
    <xf numFmtId="3" fontId="11" fillId="0" borderId="33" xfId="0" applyNumberFormat="1" applyFont="1" applyBorder="1" applyAlignment="1">
      <alignment horizontal="right" vertical="center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left" vertical="center" wrapText="1"/>
    </xf>
    <xf numFmtId="3" fontId="11" fillId="0" borderId="35" xfId="0" applyNumberFormat="1" applyFont="1" applyBorder="1" applyAlignment="1">
      <alignment horizontal="left" vertical="center" wrapText="1"/>
    </xf>
    <xf numFmtId="49" fontId="11" fillId="0" borderId="35" xfId="0" applyNumberFormat="1" applyFont="1" applyBorder="1" applyAlignment="1">
      <alignment horizontal="left" vertical="center" wrapText="1"/>
    </xf>
    <xf numFmtId="3" fontId="11" fillId="2" borderId="35" xfId="0" applyNumberFormat="1" applyFont="1" applyFill="1" applyBorder="1" applyAlignment="1">
      <alignment horizontal="left" vertical="center" wrapText="1"/>
    </xf>
    <xf numFmtId="3" fontId="11" fillId="0" borderId="35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right" vertical="center"/>
    </xf>
    <xf numFmtId="49" fontId="8" fillId="3" borderId="7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left" vertical="top" wrapText="1"/>
    </xf>
    <xf numFmtId="0" fontId="5" fillId="0" borderId="14" xfId="0" applyNumberFormat="1" applyFont="1" applyBorder="1" applyAlignment="1">
      <alignment horizontal="center" vertical="top" wrapText="1"/>
    </xf>
    <xf numFmtId="0" fontId="5" fillId="0" borderId="16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left" vertical="top" wrapText="1"/>
    </xf>
    <xf numFmtId="49" fontId="5" fillId="0" borderId="37" xfId="0" applyNumberFormat="1" applyFont="1" applyBorder="1" applyAlignment="1">
      <alignment horizontal="right" vertical="top"/>
    </xf>
    <xf numFmtId="0" fontId="9" fillId="0" borderId="38" xfId="0" applyFont="1" applyBorder="1"/>
    <xf numFmtId="0" fontId="9" fillId="0" borderId="0" xfId="0" applyFont="1" applyBorder="1"/>
    <xf numFmtId="0" fontId="9" fillId="0" borderId="39" xfId="0" applyFont="1" applyBorder="1"/>
    <xf numFmtId="0" fontId="16" fillId="0" borderId="0" xfId="0" applyFont="1" applyAlignment="1"/>
    <xf numFmtId="0" fontId="7" fillId="0" borderId="0" xfId="0" applyFont="1" applyAlignment="1"/>
    <xf numFmtId="0" fontId="0" fillId="0" borderId="0" xfId="0" applyAlignment="1"/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40" xfId="0" applyFont="1" applyBorder="1" applyAlignment="1"/>
    <xf numFmtId="49" fontId="17" fillId="2" borderId="4" xfId="0" applyNumberFormat="1" applyFont="1" applyFill="1" applyBorder="1" applyAlignment="1">
      <alignment vertical="top" wrapText="1"/>
    </xf>
    <xf numFmtId="49" fontId="17" fillId="2" borderId="41" xfId="0" applyNumberFormat="1" applyFont="1" applyFill="1" applyBorder="1" applyAlignment="1">
      <alignment vertical="top" wrapText="1"/>
    </xf>
    <xf numFmtId="49" fontId="17" fillId="2" borderId="37" xfId="0" applyNumberFormat="1" applyFont="1" applyFill="1" applyBorder="1" applyAlignment="1">
      <alignment vertical="top" wrapText="1"/>
    </xf>
    <xf numFmtId="49" fontId="17" fillId="3" borderId="2" xfId="0" applyNumberFormat="1" applyFont="1" applyFill="1" applyBorder="1" applyAlignment="1">
      <alignment horizontal="center" vertical="top" wrapText="1"/>
    </xf>
    <xf numFmtId="49" fontId="17" fillId="0" borderId="1" xfId="0" applyNumberFormat="1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right" vertical="top"/>
    </xf>
    <xf numFmtId="164" fontId="17" fillId="0" borderId="1" xfId="0" applyNumberFormat="1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left"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49" fontId="17" fillId="0" borderId="4" xfId="0" applyNumberFormat="1" applyFont="1" applyBorder="1" applyAlignment="1">
      <alignment horizontal="left" vertical="top" wrapText="1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0" fillId="0" borderId="0" xfId="0" applyFont="1"/>
    <xf numFmtId="49" fontId="11" fillId="3" borderId="7" xfId="0" applyNumberFormat="1" applyFont="1" applyFill="1" applyBorder="1" applyAlignment="1">
      <alignment horizontal="center" vertical="top" wrapText="1"/>
    </xf>
    <xf numFmtId="0" fontId="11" fillId="0" borderId="19" xfId="0" applyNumberFormat="1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49" fontId="11" fillId="0" borderId="20" xfId="0" applyNumberFormat="1" applyFont="1" applyBorder="1" applyAlignment="1">
      <alignment horizontal="right" vertical="center"/>
    </xf>
    <xf numFmtId="49" fontId="11" fillId="0" borderId="20" xfId="0" applyNumberFormat="1" applyFont="1" applyBorder="1" applyAlignment="1">
      <alignment horizontal="left" vertical="center" wrapText="1"/>
    </xf>
    <xf numFmtId="49" fontId="11" fillId="2" borderId="20" xfId="0" applyNumberFormat="1" applyFont="1" applyFill="1" applyBorder="1" applyAlignment="1">
      <alignment horizontal="left" vertical="center" wrapText="1"/>
    </xf>
    <xf numFmtId="3" fontId="11" fillId="0" borderId="20" xfId="0" applyNumberFormat="1" applyFont="1" applyBorder="1" applyAlignment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0" fontId="11" fillId="0" borderId="22" xfId="0" applyNumberFormat="1" applyFont="1" applyBorder="1" applyAlignment="1">
      <alignment horizontal="center" vertical="center" wrapText="1"/>
    </xf>
    <xf numFmtId="0" fontId="11" fillId="0" borderId="23" xfId="0" applyNumberFormat="1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49" fontId="11" fillId="0" borderId="23" xfId="0" applyNumberFormat="1" applyFont="1" applyBorder="1" applyAlignment="1">
      <alignment horizontal="right" vertical="center"/>
    </xf>
    <xf numFmtId="49" fontId="11" fillId="0" borderId="23" xfId="0" applyNumberFormat="1" applyFont="1" applyBorder="1" applyAlignment="1">
      <alignment horizontal="left" vertical="center" wrapText="1"/>
    </xf>
    <xf numFmtId="49" fontId="11" fillId="2" borderId="23" xfId="0" applyNumberFormat="1" applyFont="1" applyFill="1" applyBorder="1" applyAlignment="1">
      <alignment horizontal="left" vertical="center" wrapText="1"/>
    </xf>
    <xf numFmtId="3" fontId="11" fillId="0" borderId="23" xfId="0" applyNumberFormat="1" applyFont="1" applyBorder="1" applyAlignment="1">
      <alignment horizontal="right" vertical="center"/>
    </xf>
    <xf numFmtId="3" fontId="11" fillId="0" borderId="24" xfId="0" applyNumberFormat="1" applyFont="1" applyBorder="1" applyAlignment="1">
      <alignment horizontal="right" vertical="center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49" fontId="11" fillId="0" borderId="26" xfId="0" applyNumberFormat="1" applyFont="1" applyBorder="1" applyAlignment="1">
      <alignment horizontal="right" vertical="center"/>
    </xf>
    <xf numFmtId="49" fontId="11" fillId="0" borderId="26" xfId="0" applyNumberFormat="1" applyFont="1" applyBorder="1" applyAlignment="1">
      <alignment horizontal="left" vertical="center" wrapText="1"/>
    </xf>
    <xf numFmtId="49" fontId="11" fillId="2" borderId="26" xfId="0" applyNumberFormat="1" applyFont="1" applyFill="1" applyBorder="1" applyAlignment="1">
      <alignment horizontal="left" vertical="center" wrapText="1"/>
    </xf>
    <xf numFmtId="3" fontId="11" fillId="0" borderId="26" xfId="0" applyNumberFormat="1" applyFont="1" applyBorder="1" applyAlignment="1">
      <alignment horizontal="right" vertical="center"/>
    </xf>
    <xf numFmtId="3" fontId="11" fillId="0" borderId="27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49" fontId="5" fillId="0" borderId="1" xfId="0" applyNumberFormat="1" applyFont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center" vertical="top"/>
    </xf>
    <xf numFmtId="164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left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49" fontId="6" fillId="3" borderId="2" xfId="0" applyNumberFormat="1" applyFont="1" applyFill="1" applyBorder="1" applyAlignment="1">
      <alignment horizontal="center" vertical="top" wrapText="1"/>
    </xf>
    <xf numFmtId="0" fontId="16" fillId="0" borderId="0" xfId="0" applyFont="1" applyAlignment="1"/>
    <xf numFmtId="49" fontId="17" fillId="0" borderId="1" xfId="0" applyNumberFormat="1" applyFont="1" applyBorder="1" applyAlignment="1">
      <alignment horizontal="right" vertical="top"/>
    </xf>
    <xf numFmtId="0" fontId="9" fillId="0" borderId="0" xfId="0" applyFont="1" applyAlignment="1">
      <alignment horizontal="center"/>
    </xf>
    <xf numFmtId="49" fontId="18" fillId="2" borderId="1" xfId="0" applyNumberFormat="1" applyFont="1" applyFill="1" applyBorder="1" applyAlignment="1">
      <alignment horizontal="center" vertical="top"/>
    </xf>
    <xf numFmtId="164" fontId="17" fillId="0" borderId="1" xfId="0" applyNumberFormat="1" applyFont="1" applyBorder="1" applyAlignment="1">
      <alignment horizontal="center" vertical="top"/>
    </xf>
    <xf numFmtId="49" fontId="17" fillId="0" borderId="1" xfId="0" applyNumberFormat="1" applyFont="1" applyBorder="1" applyAlignment="1">
      <alignment horizontal="left" vertical="top" wrapText="1"/>
    </xf>
    <xf numFmtId="49" fontId="17" fillId="3" borderId="2" xfId="0" applyNumberFormat="1" applyFont="1" applyFill="1" applyBorder="1" applyAlignment="1">
      <alignment horizontal="center" vertical="top" wrapText="1"/>
    </xf>
    <xf numFmtId="0" fontId="0" fillId="0" borderId="7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/>
    </xf>
    <xf numFmtId="0" fontId="0" fillId="0" borderId="9" xfId="0" quotePrefix="1" applyBorder="1" applyAlignment="1">
      <alignment horizontal="center" vertical="center"/>
    </xf>
    <xf numFmtId="2" fontId="13" fillId="0" borderId="7" xfId="0" applyNumberFormat="1" applyFont="1" applyBorder="1" applyAlignment="1">
      <alignment horizontal="left" vertical="center" indent="1"/>
    </xf>
    <xf numFmtId="2" fontId="13" fillId="0" borderId="5" xfId="0" applyNumberFormat="1" applyFont="1" applyBorder="1" applyAlignment="1">
      <alignment horizontal="left" vertical="center" indent="1"/>
    </xf>
    <xf numFmtId="2" fontId="13" fillId="0" borderId="8" xfId="0" applyNumberFormat="1" applyFont="1" applyBorder="1" applyAlignment="1">
      <alignment horizontal="left" vertical="center" indent="1"/>
    </xf>
    <xf numFmtId="2" fontId="13" fillId="0" borderId="7" xfId="0" applyNumberFormat="1" applyFont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left" vertical="center" wrapText="1"/>
    </xf>
    <xf numFmtId="2" fontId="13" fillId="0" borderId="8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3">
    <cellStyle name="čárky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47625</xdr:colOff>
      <xdr:row>0</xdr:row>
      <xdr:rowOff>123825</xdr:rowOff>
    </xdr:from>
    <xdr:to>
      <xdr:col>23</xdr:col>
      <xdr:colOff>675132</xdr:colOff>
      <xdr:row>0</xdr:row>
      <xdr:rowOff>590169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627507" cy="466344"/>
        </a:xfrm>
        <a:prstGeom prst="rect">
          <a:avLst/>
        </a:prstGeom>
      </xdr:spPr>
    </xdr:pic>
    <xdr:clientData/>
  </xdr:twoCellAnchor>
  <xdr:oneCellAnchor>
    <xdr:from>
      <xdr:col>23</xdr:col>
      <xdr:colOff>47625</xdr:colOff>
      <xdr:row>0</xdr:row>
      <xdr:rowOff>123825</xdr:rowOff>
    </xdr:from>
    <xdr:ext cx="2161032" cy="466344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2161032" cy="46634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2</xdr:col>
      <xdr:colOff>560832</xdr:colOff>
      <xdr:row>0</xdr:row>
      <xdr:rowOff>590169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627507" cy="466344"/>
        </a:xfrm>
        <a:prstGeom prst="rect">
          <a:avLst/>
        </a:prstGeom>
      </xdr:spPr>
    </xdr:pic>
    <xdr:clientData/>
  </xdr:twoCellAnchor>
  <xdr:oneCellAnchor>
    <xdr:from>
      <xdr:col>0</xdr:col>
      <xdr:colOff>47625</xdr:colOff>
      <xdr:row>0</xdr:row>
      <xdr:rowOff>123825</xdr:rowOff>
    </xdr:from>
    <xdr:ext cx="2161032" cy="466344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2161032" cy="46634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47625</xdr:colOff>
      <xdr:row>0</xdr:row>
      <xdr:rowOff>123825</xdr:rowOff>
    </xdr:from>
    <xdr:to>
      <xdr:col>19</xdr:col>
      <xdr:colOff>47625</xdr:colOff>
      <xdr:row>0</xdr:row>
      <xdr:rowOff>590169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560832" cy="466344"/>
        </a:xfrm>
        <a:prstGeom prst="rect">
          <a:avLst/>
        </a:prstGeom>
      </xdr:spPr>
    </xdr:pic>
    <xdr:clientData/>
  </xdr:twoCellAnchor>
  <xdr:oneCellAnchor>
    <xdr:from>
      <xdr:col>19</xdr:col>
      <xdr:colOff>47625</xdr:colOff>
      <xdr:row>0</xdr:row>
      <xdr:rowOff>123825</xdr:rowOff>
    </xdr:from>
    <xdr:ext cx="2161032" cy="466344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2161032" cy="46634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</xdr:colOff>
      <xdr:row>0</xdr:row>
      <xdr:rowOff>123825</xdr:rowOff>
    </xdr:from>
    <xdr:to>
      <xdr:col>5</xdr:col>
      <xdr:colOff>47625</xdr:colOff>
      <xdr:row>0</xdr:row>
      <xdr:rowOff>590169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0" cy="466344"/>
        </a:xfrm>
        <a:prstGeom prst="rect">
          <a:avLst/>
        </a:prstGeom>
      </xdr:spPr>
    </xdr:pic>
    <xdr:clientData/>
  </xdr:twoCellAnchor>
  <xdr:oneCellAnchor>
    <xdr:from>
      <xdr:col>5</xdr:col>
      <xdr:colOff>47625</xdr:colOff>
      <xdr:row>0</xdr:row>
      <xdr:rowOff>123825</xdr:rowOff>
    </xdr:from>
    <xdr:ext cx="2161032" cy="466344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2161032" cy="466344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47625</xdr:colOff>
      <xdr:row>0</xdr:row>
      <xdr:rowOff>123825</xdr:rowOff>
    </xdr:from>
    <xdr:to>
      <xdr:col>22</xdr:col>
      <xdr:colOff>47625</xdr:colOff>
      <xdr:row>0</xdr:row>
      <xdr:rowOff>590169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0" cy="466344"/>
        </a:xfrm>
        <a:prstGeom prst="rect">
          <a:avLst/>
        </a:prstGeom>
      </xdr:spPr>
    </xdr:pic>
    <xdr:clientData/>
  </xdr:twoCellAnchor>
  <xdr:oneCellAnchor>
    <xdr:from>
      <xdr:col>22</xdr:col>
      <xdr:colOff>47625</xdr:colOff>
      <xdr:row>0</xdr:row>
      <xdr:rowOff>123825</xdr:rowOff>
    </xdr:from>
    <xdr:ext cx="2161032" cy="466344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2161032" cy="466344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47625</xdr:colOff>
      <xdr:row>0</xdr:row>
      <xdr:rowOff>123825</xdr:rowOff>
    </xdr:from>
    <xdr:to>
      <xdr:col>23</xdr:col>
      <xdr:colOff>627507</xdr:colOff>
      <xdr:row>0</xdr:row>
      <xdr:rowOff>590169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2161032" cy="466344"/>
        </a:xfrm>
        <a:prstGeom prst="rect">
          <a:avLst/>
        </a:prstGeom>
      </xdr:spPr>
    </xdr:pic>
    <xdr:clientData/>
  </xdr:twoCellAnchor>
  <xdr:oneCellAnchor>
    <xdr:from>
      <xdr:col>21</xdr:col>
      <xdr:colOff>47625</xdr:colOff>
      <xdr:row>0</xdr:row>
      <xdr:rowOff>123825</xdr:rowOff>
    </xdr:from>
    <xdr:ext cx="2161032" cy="466344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2161032" cy="466344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123825</xdr:rowOff>
    </xdr:from>
    <xdr:to>
      <xdr:col>1</xdr:col>
      <xdr:colOff>1218057</xdr:colOff>
      <xdr:row>0</xdr:row>
      <xdr:rowOff>590169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1780032" cy="466344"/>
        </a:xfrm>
        <a:prstGeom prst="rect">
          <a:avLst/>
        </a:prstGeom>
      </xdr:spPr>
    </xdr:pic>
    <xdr:clientData/>
  </xdr:twoCellAnchor>
  <xdr:oneCellAnchor>
    <xdr:from>
      <xdr:col>0</xdr:col>
      <xdr:colOff>47625</xdr:colOff>
      <xdr:row>0</xdr:row>
      <xdr:rowOff>123825</xdr:rowOff>
    </xdr:from>
    <xdr:ext cx="2161032" cy="466344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23825"/>
          <a:ext cx="2161032" cy="46634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78"/>
  <sheetViews>
    <sheetView topLeftCell="X1" workbookViewId="0">
      <selection activeCell="X1" sqref="X1:AM1"/>
    </sheetView>
  </sheetViews>
  <sheetFormatPr defaultRowHeight="12.75" x14ac:dyDescent="0.2"/>
  <cols>
    <col min="1" max="1" width="1.85546875" hidden="1" customWidth="1"/>
    <col min="2" max="2" width="2.140625" hidden="1" customWidth="1"/>
    <col min="3" max="3" width="5.42578125" hidden="1" customWidth="1"/>
    <col min="4" max="4" width="2" hidden="1" customWidth="1"/>
    <col min="5" max="5" width="1.5703125" hidden="1" customWidth="1"/>
    <col min="6" max="6" width="0" hidden="1" customWidth="1"/>
    <col min="7" max="7" width="3.85546875" hidden="1" customWidth="1"/>
    <col min="8" max="8" width="4.140625" hidden="1" customWidth="1"/>
    <col min="9" max="9" width="11" hidden="1" customWidth="1"/>
    <col min="10" max="10" width="1.7109375" hidden="1" customWidth="1"/>
    <col min="11" max="11" width="11.42578125" hidden="1" customWidth="1"/>
    <col min="12" max="12" width="16.42578125" hidden="1" customWidth="1"/>
    <col min="13" max="13" width="17" hidden="1" customWidth="1"/>
    <col min="14" max="14" width="9.85546875" hidden="1" customWidth="1"/>
    <col min="15" max="15" width="9" hidden="1" customWidth="1"/>
    <col min="16" max="16" width="8.85546875" hidden="1" customWidth="1"/>
    <col min="17" max="17" width="1.140625" hidden="1" customWidth="1"/>
    <col min="18" max="18" width="2.28515625" hidden="1" customWidth="1"/>
    <col min="19" max="19" width="19.7109375" hidden="1" customWidth="1"/>
    <col min="20" max="20" width="9.5703125" hidden="1" customWidth="1"/>
    <col min="21" max="21" width="20.42578125" hidden="1" customWidth="1"/>
    <col min="22" max="22" width="34.140625" hidden="1" customWidth="1"/>
    <col min="23" max="23" width="11.28515625" hidden="1" customWidth="1"/>
    <col min="24" max="24" width="11.28515625" customWidth="1"/>
    <col min="25" max="25" width="15.140625" customWidth="1"/>
    <col min="26" max="26" width="25.7109375" customWidth="1"/>
    <col min="27" max="28" width="22.28515625" customWidth="1"/>
    <col min="29" max="29" width="16.5703125" customWidth="1"/>
    <col min="30" max="30" width="19.85546875" customWidth="1"/>
    <col min="31" max="31" width="16.7109375" customWidth="1"/>
    <col min="32" max="32" width="15.42578125" customWidth="1"/>
    <col min="33" max="33" width="18.7109375" customWidth="1"/>
    <col min="34" max="34" width="7.7109375" hidden="1" customWidth="1"/>
    <col min="35" max="36" width="18" customWidth="1"/>
    <col min="37" max="37" width="16.140625" customWidth="1"/>
    <col min="38" max="38" width="18.7109375" customWidth="1"/>
    <col min="39" max="39" width="19" customWidth="1"/>
    <col min="40" max="40" width="19.5703125" hidden="1" customWidth="1"/>
    <col min="41" max="41" width="18.42578125" hidden="1" customWidth="1"/>
    <col min="42" max="42" width="20.5703125" hidden="1" customWidth="1"/>
    <col min="43" max="43" width="11.42578125" hidden="1" customWidth="1"/>
    <col min="44" max="44" width="26.28515625" hidden="1" customWidth="1"/>
    <col min="45" max="45" width="19" hidden="1" customWidth="1"/>
    <col min="46" max="46" width="21.85546875" hidden="1" customWidth="1"/>
    <col min="47" max="47" width="19.28515625" hidden="1" customWidth="1"/>
    <col min="48" max="48" width="10.5703125" hidden="1" customWidth="1"/>
    <col min="49" max="49" width="17.42578125" hidden="1" customWidth="1"/>
    <col min="50" max="50" width="11.42578125" hidden="1" customWidth="1"/>
    <col min="51" max="51" width="22" hidden="1" customWidth="1"/>
  </cols>
  <sheetData>
    <row r="1" spans="1:51" ht="61.5" customHeight="1" x14ac:dyDescent="0.2"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</row>
    <row r="2" spans="1:51" ht="15" x14ac:dyDescent="0.25">
      <c r="X2" s="145" t="s">
        <v>1748</v>
      </c>
      <c r="Y2" s="145"/>
      <c r="Z2" s="145"/>
      <c r="AA2" s="145"/>
      <c r="AB2" s="145"/>
    </row>
    <row r="3" spans="1:51" ht="17.25" customHeight="1" x14ac:dyDescent="0.2">
      <c r="B3" s="192" t="s">
        <v>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X3" s="146" t="s">
        <v>1750</v>
      </c>
      <c r="Y3" s="146"/>
      <c r="Z3" s="146"/>
      <c r="AA3" s="146"/>
      <c r="AB3" s="146"/>
    </row>
    <row r="4" spans="1:51" ht="31.5" customHeight="1" thickBot="1" x14ac:dyDescent="0.25">
      <c r="A4" s="193" t="s">
        <v>2</v>
      </c>
      <c r="B4" s="193"/>
      <c r="C4" s="1" t="s">
        <v>3</v>
      </c>
      <c r="D4" s="193" t="s">
        <v>4</v>
      </c>
      <c r="E4" s="193"/>
      <c r="F4" s="193"/>
      <c r="G4" s="1" t="s">
        <v>5</v>
      </c>
      <c r="H4" s="1" t="s">
        <v>6</v>
      </c>
      <c r="I4" s="193" t="s">
        <v>7</v>
      </c>
      <c r="J4" s="193"/>
      <c r="K4" s="1" t="s">
        <v>8</v>
      </c>
      <c r="L4" s="1" t="s">
        <v>9</v>
      </c>
      <c r="M4" s="1" t="s">
        <v>10</v>
      </c>
      <c r="N4" s="193" t="s">
        <v>11</v>
      </c>
      <c r="O4" s="193"/>
      <c r="P4" s="193" t="s">
        <v>12</v>
      </c>
      <c r="Q4" s="193"/>
      <c r="R4" s="193"/>
      <c r="S4" s="1" t="s">
        <v>13</v>
      </c>
      <c r="T4" s="1" t="s">
        <v>14</v>
      </c>
      <c r="V4" s="1" t="s">
        <v>15</v>
      </c>
      <c r="W4" s="1" t="s">
        <v>16</v>
      </c>
      <c r="X4" s="58"/>
      <c r="Y4" s="64" t="s">
        <v>17</v>
      </c>
      <c r="Z4" s="64" t="s">
        <v>18</v>
      </c>
      <c r="AA4" s="64" t="s">
        <v>20</v>
      </c>
      <c r="AB4" s="64" t="s">
        <v>1739</v>
      </c>
      <c r="AC4" s="64" t="s">
        <v>21</v>
      </c>
      <c r="AD4" s="64" t="s">
        <v>22</v>
      </c>
      <c r="AE4" s="64" t="s">
        <v>23</v>
      </c>
      <c r="AF4" s="64" t="s">
        <v>24</v>
      </c>
      <c r="AG4" s="64" t="s">
        <v>25</v>
      </c>
      <c r="AH4" s="10"/>
      <c r="AI4" s="64" t="s">
        <v>26</v>
      </c>
      <c r="AJ4" s="64" t="s">
        <v>27</v>
      </c>
      <c r="AK4" s="64" t="s">
        <v>28</v>
      </c>
      <c r="AL4" s="64" t="s">
        <v>29</v>
      </c>
      <c r="AM4" s="64" t="s">
        <v>30</v>
      </c>
      <c r="AN4" s="1" t="s">
        <v>31</v>
      </c>
      <c r="AO4" s="1" t="s">
        <v>32</v>
      </c>
      <c r="AP4" s="1" t="s">
        <v>33</v>
      </c>
      <c r="AR4" s="1" t="s">
        <v>34</v>
      </c>
      <c r="AS4" s="1" t="s">
        <v>35</v>
      </c>
      <c r="AT4" s="1" t="s">
        <v>36</v>
      </c>
      <c r="AU4" s="1" t="s">
        <v>37</v>
      </c>
      <c r="AV4" s="1" t="s">
        <v>38</v>
      </c>
      <c r="AW4" s="1" t="s">
        <v>39</v>
      </c>
      <c r="AX4" s="1" t="s">
        <v>40</v>
      </c>
      <c r="AY4" s="1" t="s">
        <v>41</v>
      </c>
    </row>
    <row r="5" spans="1:51" ht="12" customHeight="1" x14ac:dyDescent="0.2">
      <c r="A5" s="188" t="s">
        <v>42</v>
      </c>
      <c r="B5" s="188"/>
      <c r="C5" s="2">
        <v>2017</v>
      </c>
      <c r="D5" s="187">
        <v>85269</v>
      </c>
      <c r="E5" s="187"/>
      <c r="F5" s="187"/>
      <c r="G5" s="3" t="s">
        <v>1</v>
      </c>
      <c r="H5" s="3">
        <v>10</v>
      </c>
      <c r="I5" s="189">
        <v>42660</v>
      </c>
      <c r="J5" s="189"/>
      <c r="K5" s="4">
        <v>42731</v>
      </c>
      <c r="L5" s="5" t="s">
        <v>43</v>
      </c>
      <c r="M5" s="5" t="s">
        <v>44</v>
      </c>
      <c r="N5" s="190" t="s">
        <v>1</v>
      </c>
      <c r="O5" s="190"/>
      <c r="P5" s="190" t="s">
        <v>45</v>
      </c>
      <c r="Q5" s="190"/>
      <c r="R5" s="190"/>
      <c r="S5" s="5" t="s">
        <v>46</v>
      </c>
      <c r="T5" s="6" t="s">
        <v>1</v>
      </c>
      <c r="V5" s="5" t="s">
        <v>47</v>
      </c>
      <c r="W5" s="57" t="s">
        <v>1</v>
      </c>
      <c r="X5" s="133">
        <v>1</v>
      </c>
      <c r="Y5" s="66" t="s">
        <v>48</v>
      </c>
      <c r="Z5" s="65" t="s">
        <v>49</v>
      </c>
      <c r="AA5" s="66" t="s">
        <v>50</v>
      </c>
      <c r="AB5" s="134" t="s">
        <v>47</v>
      </c>
      <c r="AC5" s="66" t="s">
        <v>51</v>
      </c>
      <c r="AD5" s="66" t="s">
        <v>52</v>
      </c>
      <c r="AE5" s="67" t="s">
        <v>53</v>
      </c>
      <c r="AF5" s="66" t="s">
        <v>51</v>
      </c>
      <c r="AG5" s="66" t="s">
        <v>52</v>
      </c>
      <c r="AH5" s="139"/>
      <c r="AI5" s="68">
        <v>5778867</v>
      </c>
      <c r="AJ5" s="68">
        <v>4000000</v>
      </c>
      <c r="AK5" s="68">
        <v>0</v>
      </c>
      <c r="AL5" s="68">
        <v>4000000</v>
      </c>
      <c r="AM5" s="69">
        <v>1778867</v>
      </c>
      <c r="AN5" s="138">
        <v>0</v>
      </c>
      <c r="AO5" s="3">
        <v>0</v>
      </c>
      <c r="AP5" s="3" t="s">
        <v>1</v>
      </c>
      <c r="AR5" s="5" t="s">
        <v>1</v>
      </c>
      <c r="AS5" s="6" t="s">
        <v>54</v>
      </c>
      <c r="AT5" s="6" t="s">
        <v>55</v>
      </c>
      <c r="AU5" s="5" t="s">
        <v>56</v>
      </c>
      <c r="AV5" s="4">
        <v>42737.606990740744</v>
      </c>
      <c r="AW5" s="5" t="s">
        <v>57</v>
      </c>
      <c r="AX5" s="4">
        <v>42660.522013888891</v>
      </c>
      <c r="AY5" s="5" t="s">
        <v>57</v>
      </c>
    </row>
    <row r="6" spans="1:51" ht="12" customHeight="1" x14ac:dyDescent="0.2">
      <c r="A6" s="188" t="s">
        <v>42</v>
      </c>
      <c r="B6" s="188"/>
      <c r="C6" s="2">
        <v>2017</v>
      </c>
      <c r="D6" s="187">
        <v>85311</v>
      </c>
      <c r="E6" s="187"/>
      <c r="F6" s="187"/>
      <c r="G6" s="3" t="s">
        <v>1</v>
      </c>
      <c r="H6" s="3">
        <v>16</v>
      </c>
      <c r="I6" s="189">
        <v>42662</v>
      </c>
      <c r="J6" s="189"/>
      <c r="K6" s="4">
        <v>42663</v>
      </c>
      <c r="L6" s="5" t="s">
        <v>58</v>
      </c>
      <c r="M6" s="5" t="s">
        <v>44</v>
      </c>
      <c r="N6" s="190" t="s">
        <v>1</v>
      </c>
      <c r="O6" s="190"/>
      <c r="P6" s="190" t="s">
        <v>45</v>
      </c>
      <c r="Q6" s="190"/>
      <c r="R6" s="190"/>
      <c r="S6" s="5" t="s">
        <v>46</v>
      </c>
      <c r="T6" s="6" t="s">
        <v>1</v>
      </c>
      <c r="V6" s="5" t="s">
        <v>59</v>
      </c>
      <c r="W6" s="57" t="s">
        <v>1</v>
      </c>
      <c r="X6" s="135">
        <v>2</v>
      </c>
      <c r="Y6" s="13" t="s">
        <v>60</v>
      </c>
      <c r="Z6" s="14" t="s">
        <v>61</v>
      </c>
      <c r="AA6" s="13" t="s">
        <v>62</v>
      </c>
      <c r="AB6" s="27" t="s">
        <v>59</v>
      </c>
      <c r="AC6" s="13" t="s">
        <v>63</v>
      </c>
      <c r="AD6" s="13" t="s">
        <v>64</v>
      </c>
      <c r="AE6" s="15" t="s">
        <v>65</v>
      </c>
      <c r="AF6" s="13" t="s">
        <v>63</v>
      </c>
      <c r="AG6" s="13" t="s">
        <v>64</v>
      </c>
      <c r="AH6" s="140"/>
      <c r="AI6" s="16">
        <v>8535086</v>
      </c>
      <c r="AJ6" s="16">
        <v>4000000</v>
      </c>
      <c r="AK6" s="16">
        <v>0</v>
      </c>
      <c r="AL6" s="16">
        <v>4000000</v>
      </c>
      <c r="AM6" s="70">
        <v>4535086</v>
      </c>
      <c r="AN6" s="138">
        <v>0</v>
      </c>
      <c r="AO6" s="3">
        <v>0</v>
      </c>
      <c r="AP6" s="3" t="s">
        <v>1</v>
      </c>
      <c r="AR6" s="5" t="s">
        <v>1</v>
      </c>
      <c r="AS6" s="6" t="s">
        <v>66</v>
      </c>
      <c r="AT6" s="6" t="s">
        <v>67</v>
      </c>
      <c r="AU6" s="5" t="s">
        <v>56</v>
      </c>
      <c r="AV6" s="4">
        <v>42737.633587962962</v>
      </c>
      <c r="AW6" s="5" t="s">
        <v>57</v>
      </c>
      <c r="AX6" s="4">
        <v>42662.391134259262</v>
      </c>
      <c r="AY6" s="5" t="s">
        <v>57</v>
      </c>
    </row>
    <row r="7" spans="1:51" ht="12" customHeight="1" x14ac:dyDescent="0.2">
      <c r="A7" s="188" t="s">
        <v>42</v>
      </c>
      <c r="B7" s="188"/>
      <c r="C7" s="2">
        <v>2017</v>
      </c>
      <c r="D7" s="187">
        <v>85316</v>
      </c>
      <c r="E7" s="187"/>
      <c r="F7" s="187"/>
      <c r="G7" s="3" t="s">
        <v>1</v>
      </c>
      <c r="H7" s="3">
        <v>15</v>
      </c>
      <c r="I7" s="189">
        <v>42662</v>
      </c>
      <c r="J7" s="189"/>
      <c r="K7" s="4">
        <v>42663</v>
      </c>
      <c r="L7" s="5" t="s">
        <v>68</v>
      </c>
      <c r="M7" s="5" t="s">
        <v>44</v>
      </c>
      <c r="N7" s="190" t="s">
        <v>1</v>
      </c>
      <c r="O7" s="190"/>
      <c r="P7" s="190" t="s">
        <v>45</v>
      </c>
      <c r="Q7" s="190"/>
      <c r="R7" s="190"/>
      <c r="S7" s="5" t="s">
        <v>46</v>
      </c>
      <c r="T7" s="6" t="s">
        <v>1</v>
      </c>
      <c r="V7" s="5" t="s">
        <v>69</v>
      </c>
      <c r="W7" s="57" t="s">
        <v>1</v>
      </c>
      <c r="X7" s="135">
        <v>3</v>
      </c>
      <c r="Y7" s="13" t="s">
        <v>70</v>
      </c>
      <c r="Z7" s="14" t="s">
        <v>71</v>
      </c>
      <c r="AA7" s="13" t="s">
        <v>72</v>
      </c>
      <c r="AB7" s="27" t="s">
        <v>69</v>
      </c>
      <c r="AC7" s="13" t="s">
        <v>73</v>
      </c>
      <c r="AD7" s="13" t="s">
        <v>74</v>
      </c>
      <c r="AE7" s="15" t="s">
        <v>73</v>
      </c>
      <c r="AF7" s="13" t="s">
        <v>73</v>
      </c>
      <c r="AG7" s="13" t="s">
        <v>74</v>
      </c>
      <c r="AH7" s="140"/>
      <c r="AI7" s="16">
        <v>7495037</v>
      </c>
      <c r="AJ7" s="16">
        <v>4000000</v>
      </c>
      <c r="AK7" s="16">
        <v>0</v>
      </c>
      <c r="AL7" s="16">
        <v>4000000</v>
      </c>
      <c r="AM7" s="70">
        <v>3495037</v>
      </c>
      <c r="AN7" s="138">
        <v>0</v>
      </c>
      <c r="AO7" s="3">
        <v>0</v>
      </c>
      <c r="AP7" s="3" t="s">
        <v>1</v>
      </c>
      <c r="AR7" s="5" t="s">
        <v>1</v>
      </c>
      <c r="AS7" s="6" t="s">
        <v>75</v>
      </c>
      <c r="AT7" s="6" t="s">
        <v>76</v>
      </c>
      <c r="AU7" s="5" t="s">
        <v>56</v>
      </c>
      <c r="AV7" s="4">
        <v>42737.619976851849</v>
      </c>
      <c r="AW7" s="5" t="s">
        <v>57</v>
      </c>
      <c r="AX7" s="4">
        <v>42662.513067129628</v>
      </c>
      <c r="AY7" s="5" t="s">
        <v>57</v>
      </c>
    </row>
    <row r="8" spans="1:51" ht="12" customHeight="1" x14ac:dyDescent="0.2">
      <c r="A8" s="188" t="s">
        <v>42</v>
      </c>
      <c r="B8" s="188"/>
      <c r="C8" s="2">
        <v>2017</v>
      </c>
      <c r="D8" s="187">
        <v>85393</v>
      </c>
      <c r="E8" s="187"/>
      <c r="F8" s="187"/>
      <c r="G8" s="3" t="s">
        <v>1</v>
      </c>
      <c r="H8" s="3">
        <v>16</v>
      </c>
      <c r="I8" s="189">
        <v>42665</v>
      </c>
      <c r="J8" s="189"/>
      <c r="K8" s="4">
        <v>42684</v>
      </c>
      <c r="L8" s="5" t="s">
        <v>77</v>
      </c>
      <c r="M8" s="5" t="s">
        <v>44</v>
      </c>
      <c r="N8" s="190" t="s">
        <v>1</v>
      </c>
      <c r="O8" s="190"/>
      <c r="P8" s="190" t="s">
        <v>45</v>
      </c>
      <c r="Q8" s="190"/>
      <c r="R8" s="190"/>
      <c r="S8" s="5" t="s">
        <v>46</v>
      </c>
      <c r="T8" s="6" t="s">
        <v>1</v>
      </c>
      <c r="V8" s="5" t="s">
        <v>78</v>
      </c>
      <c r="W8" s="57" t="s">
        <v>1</v>
      </c>
      <c r="X8" s="135">
        <v>4</v>
      </c>
      <c r="Y8" s="13" t="s">
        <v>60</v>
      </c>
      <c r="Z8" s="14" t="s">
        <v>61</v>
      </c>
      <c r="AA8" s="13" t="s">
        <v>62</v>
      </c>
      <c r="AB8" s="27" t="s">
        <v>78</v>
      </c>
      <c r="AC8" s="13" t="s">
        <v>63</v>
      </c>
      <c r="AD8" s="13" t="s">
        <v>64</v>
      </c>
      <c r="AE8" s="15" t="s">
        <v>65</v>
      </c>
      <c r="AF8" s="13" t="s">
        <v>63</v>
      </c>
      <c r="AG8" s="13" t="s">
        <v>64</v>
      </c>
      <c r="AH8" s="140"/>
      <c r="AI8" s="16">
        <v>8607079</v>
      </c>
      <c r="AJ8" s="16">
        <v>4000000</v>
      </c>
      <c r="AK8" s="16">
        <v>0</v>
      </c>
      <c r="AL8" s="16">
        <v>4000000</v>
      </c>
      <c r="AM8" s="70">
        <v>4607079</v>
      </c>
      <c r="AN8" s="138">
        <v>0</v>
      </c>
      <c r="AO8" s="3">
        <v>0</v>
      </c>
      <c r="AP8" s="3" t="s">
        <v>1</v>
      </c>
      <c r="AR8" s="5" t="s">
        <v>1</v>
      </c>
      <c r="AS8" s="6" t="s">
        <v>66</v>
      </c>
      <c r="AT8" s="6" t="s">
        <v>67</v>
      </c>
      <c r="AU8" s="5" t="s">
        <v>56</v>
      </c>
      <c r="AV8" s="4">
        <v>42737.633113425924</v>
      </c>
      <c r="AW8" s="5" t="s">
        <v>57</v>
      </c>
      <c r="AX8" s="4">
        <v>42665.587696759256</v>
      </c>
      <c r="AY8" s="5" t="s">
        <v>57</v>
      </c>
    </row>
    <row r="9" spans="1:51" ht="12" customHeight="1" x14ac:dyDescent="0.2">
      <c r="A9" s="188" t="s">
        <v>42</v>
      </c>
      <c r="B9" s="188"/>
      <c r="C9" s="2">
        <v>2017</v>
      </c>
      <c r="D9" s="187">
        <v>85401</v>
      </c>
      <c r="E9" s="187"/>
      <c r="F9" s="187"/>
      <c r="G9" s="3" t="s">
        <v>1</v>
      </c>
      <c r="H9" s="3">
        <v>19</v>
      </c>
      <c r="I9" s="189">
        <v>42667</v>
      </c>
      <c r="J9" s="189"/>
      <c r="K9" s="4">
        <v>42675</v>
      </c>
      <c r="L9" s="5" t="s">
        <v>79</v>
      </c>
      <c r="M9" s="5" t="s">
        <v>44</v>
      </c>
      <c r="N9" s="190" t="s">
        <v>1</v>
      </c>
      <c r="O9" s="190"/>
      <c r="P9" s="190" t="s">
        <v>45</v>
      </c>
      <c r="Q9" s="190"/>
      <c r="R9" s="190"/>
      <c r="S9" s="5" t="s">
        <v>46</v>
      </c>
      <c r="T9" s="6" t="s">
        <v>1</v>
      </c>
      <c r="V9" s="5" t="s">
        <v>80</v>
      </c>
      <c r="W9" s="57" t="s">
        <v>1</v>
      </c>
      <c r="X9" s="135">
        <v>5</v>
      </c>
      <c r="Y9" s="13" t="s">
        <v>81</v>
      </c>
      <c r="Z9" s="14" t="s">
        <v>82</v>
      </c>
      <c r="AA9" s="13" t="s">
        <v>83</v>
      </c>
      <c r="AB9" s="27" t="s">
        <v>80</v>
      </c>
      <c r="AC9" s="13" t="s">
        <v>84</v>
      </c>
      <c r="AD9" s="13" t="s">
        <v>85</v>
      </c>
      <c r="AE9" s="15" t="s">
        <v>84</v>
      </c>
      <c r="AF9" s="13" t="s">
        <v>84</v>
      </c>
      <c r="AG9" s="13" t="s">
        <v>85</v>
      </c>
      <c r="AH9" s="140"/>
      <c r="AI9" s="16">
        <v>4164807</v>
      </c>
      <c r="AJ9" s="16">
        <v>1520000</v>
      </c>
      <c r="AK9" s="16">
        <v>1395364</v>
      </c>
      <c r="AL9" s="16">
        <v>2915364</v>
      </c>
      <c r="AM9" s="70">
        <v>1249443</v>
      </c>
      <c r="AN9" s="138">
        <v>0</v>
      </c>
      <c r="AO9" s="3">
        <v>0</v>
      </c>
      <c r="AP9" s="3" t="s">
        <v>1</v>
      </c>
      <c r="AR9" s="5" t="s">
        <v>1</v>
      </c>
      <c r="AS9" s="6" t="s">
        <v>86</v>
      </c>
      <c r="AT9" s="6" t="s">
        <v>87</v>
      </c>
      <c r="AU9" s="5" t="s">
        <v>56</v>
      </c>
      <c r="AV9" s="4">
        <v>42737.634270833332</v>
      </c>
      <c r="AW9" s="5" t="s">
        <v>57</v>
      </c>
      <c r="AX9" s="4">
        <v>42667.413275462961</v>
      </c>
      <c r="AY9" s="5" t="s">
        <v>57</v>
      </c>
    </row>
    <row r="10" spans="1:51" ht="12" customHeight="1" x14ac:dyDescent="0.2">
      <c r="A10" s="188" t="s">
        <v>42</v>
      </c>
      <c r="B10" s="188"/>
      <c r="C10" s="2">
        <v>2017</v>
      </c>
      <c r="D10" s="187">
        <v>85508</v>
      </c>
      <c r="E10" s="187"/>
      <c r="F10" s="187"/>
      <c r="G10" s="3" t="s">
        <v>1</v>
      </c>
      <c r="H10" s="3">
        <v>14</v>
      </c>
      <c r="I10" s="189">
        <v>42668</v>
      </c>
      <c r="J10" s="189"/>
      <c r="K10" s="4">
        <v>42732</v>
      </c>
      <c r="L10" s="5" t="s">
        <v>88</v>
      </c>
      <c r="M10" s="5" t="s">
        <v>44</v>
      </c>
      <c r="N10" s="190" t="s">
        <v>1</v>
      </c>
      <c r="O10" s="190"/>
      <c r="P10" s="190" t="s">
        <v>45</v>
      </c>
      <c r="Q10" s="190"/>
      <c r="R10" s="190"/>
      <c r="S10" s="5" t="s">
        <v>46</v>
      </c>
      <c r="T10" s="6" t="s">
        <v>1</v>
      </c>
      <c r="V10" s="5" t="s">
        <v>89</v>
      </c>
      <c r="W10" s="57" t="s">
        <v>1</v>
      </c>
      <c r="X10" s="135">
        <v>6</v>
      </c>
      <c r="Y10" s="13" t="s">
        <v>90</v>
      </c>
      <c r="Z10" s="14" t="s">
        <v>91</v>
      </c>
      <c r="AA10" s="13" t="s">
        <v>92</v>
      </c>
      <c r="AB10" s="27" t="s">
        <v>89</v>
      </c>
      <c r="AC10" s="13" t="s">
        <v>93</v>
      </c>
      <c r="AD10" s="13" t="s">
        <v>94</v>
      </c>
      <c r="AE10" s="15" t="s">
        <v>95</v>
      </c>
      <c r="AF10" s="13" t="s">
        <v>93</v>
      </c>
      <c r="AG10" s="13" t="s">
        <v>94</v>
      </c>
      <c r="AH10" s="140"/>
      <c r="AI10" s="16">
        <v>6071364</v>
      </c>
      <c r="AJ10" s="16">
        <v>4000000</v>
      </c>
      <c r="AK10" s="16">
        <v>0</v>
      </c>
      <c r="AL10" s="16">
        <v>4000000</v>
      </c>
      <c r="AM10" s="70">
        <v>2071364</v>
      </c>
      <c r="AN10" s="138">
        <v>0</v>
      </c>
      <c r="AO10" s="3">
        <v>0</v>
      </c>
      <c r="AP10" s="3" t="s">
        <v>1</v>
      </c>
      <c r="AR10" s="5" t="s">
        <v>1</v>
      </c>
      <c r="AS10" s="6" t="s">
        <v>96</v>
      </c>
      <c r="AT10" s="6" t="s">
        <v>97</v>
      </c>
      <c r="AU10" s="5" t="s">
        <v>56</v>
      </c>
      <c r="AV10" s="4">
        <v>42737.595972222225</v>
      </c>
      <c r="AW10" s="5" t="s">
        <v>57</v>
      </c>
      <c r="AX10" s="4">
        <v>42668.666574074072</v>
      </c>
      <c r="AY10" s="5" t="s">
        <v>57</v>
      </c>
    </row>
    <row r="11" spans="1:51" ht="12" customHeight="1" x14ac:dyDescent="0.2">
      <c r="A11" s="188" t="s">
        <v>42</v>
      </c>
      <c r="B11" s="188"/>
      <c r="C11" s="2">
        <v>2017</v>
      </c>
      <c r="D11" s="187">
        <v>85559</v>
      </c>
      <c r="E11" s="187"/>
      <c r="F11" s="187"/>
      <c r="G11" s="3" t="s">
        <v>1</v>
      </c>
      <c r="H11" s="3">
        <v>64</v>
      </c>
      <c r="I11" s="189">
        <v>42669</v>
      </c>
      <c r="J11" s="189"/>
      <c r="K11" s="4">
        <v>42731</v>
      </c>
      <c r="L11" s="5" t="s">
        <v>98</v>
      </c>
      <c r="M11" s="5" t="s">
        <v>44</v>
      </c>
      <c r="N11" s="190" t="s">
        <v>1</v>
      </c>
      <c r="O11" s="190"/>
      <c r="P11" s="190" t="s">
        <v>45</v>
      </c>
      <c r="Q11" s="190"/>
      <c r="R11" s="190"/>
      <c r="S11" s="5" t="s">
        <v>46</v>
      </c>
      <c r="T11" s="6" t="s">
        <v>1</v>
      </c>
      <c r="V11" s="5" t="s">
        <v>99</v>
      </c>
      <c r="W11" s="57" t="s">
        <v>1</v>
      </c>
      <c r="X11" s="135">
        <v>7</v>
      </c>
      <c r="Y11" s="13" t="s">
        <v>100</v>
      </c>
      <c r="Z11" s="14" t="s">
        <v>101</v>
      </c>
      <c r="AA11" s="13" t="s">
        <v>102</v>
      </c>
      <c r="AB11" s="27" t="s">
        <v>99</v>
      </c>
      <c r="AC11" s="13" t="s">
        <v>103</v>
      </c>
      <c r="AD11" s="13" t="s">
        <v>104</v>
      </c>
      <c r="AE11" s="15" t="s">
        <v>103</v>
      </c>
      <c r="AF11" s="13" t="s">
        <v>103</v>
      </c>
      <c r="AG11" s="13" t="s">
        <v>104</v>
      </c>
      <c r="AH11" s="140"/>
      <c r="AI11" s="16">
        <v>8786369</v>
      </c>
      <c r="AJ11" s="16">
        <v>4000000</v>
      </c>
      <c r="AK11" s="16">
        <v>0</v>
      </c>
      <c r="AL11" s="16">
        <v>4000000</v>
      </c>
      <c r="AM11" s="70">
        <v>4786369</v>
      </c>
      <c r="AN11" s="138">
        <v>0</v>
      </c>
      <c r="AO11" s="3">
        <v>0</v>
      </c>
      <c r="AP11" s="3" t="s">
        <v>1</v>
      </c>
      <c r="AR11" s="5" t="s">
        <v>1</v>
      </c>
      <c r="AS11" s="6" t="s">
        <v>105</v>
      </c>
      <c r="AT11" s="6" t="s">
        <v>106</v>
      </c>
      <c r="AU11" s="5" t="s">
        <v>56</v>
      </c>
      <c r="AV11" s="4">
        <v>42737.620775462965</v>
      </c>
      <c r="AW11" s="5" t="s">
        <v>57</v>
      </c>
      <c r="AX11" s="4">
        <v>42669.557187500002</v>
      </c>
      <c r="AY11" s="5" t="s">
        <v>57</v>
      </c>
    </row>
    <row r="12" spans="1:51" ht="12" customHeight="1" x14ac:dyDescent="0.2">
      <c r="A12" s="188" t="s">
        <v>42</v>
      </c>
      <c r="B12" s="188"/>
      <c r="C12" s="2">
        <v>2017</v>
      </c>
      <c r="D12" s="187">
        <v>85923</v>
      </c>
      <c r="E12" s="187"/>
      <c r="F12" s="187"/>
      <c r="G12" s="3" t="s">
        <v>1</v>
      </c>
      <c r="H12" s="3">
        <v>28</v>
      </c>
      <c r="I12" s="189">
        <v>42675</v>
      </c>
      <c r="J12" s="189"/>
      <c r="K12" s="4">
        <v>42725</v>
      </c>
      <c r="L12" s="5" t="s">
        <v>107</v>
      </c>
      <c r="M12" s="5" t="s">
        <v>44</v>
      </c>
      <c r="N12" s="190" t="s">
        <v>1</v>
      </c>
      <c r="O12" s="190"/>
      <c r="P12" s="190" t="s">
        <v>45</v>
      </c>
      <c r="Q12" s="190"/>
      <c r="R12" s="190"/>
      <c r="S12" s="5" t="s">
        <v>46</v>
      </c>
      <c r="T12" s="6" t="s">
        <v>1</v>
      </c>
      <c r="V12" s="5" t="s">
        <v>108</v>
      </c>
      <c r="W12" s="57" t="s">
        <v>1</v>
      </c>
      <c r="X12" s="135">
        <v>8</v>
      </c>
      <c r="Y12" s="13" t="s">
        <v>109</v>
      </c>
      <c r="Z12" s="14" t="s">
        <v>110</v>
      </c>
      <c r="AA12" s="13" t="s">
        <v>111</v>
      </c>
      <c r="AB12" s="27" t="s">
        <v>108</v>
      </c>
      <c r="AC12" s="13" t="s">
        <v>112</v>
      </c>
      <c r="AD12" s="13" t="s">
        <v>113</v>
      </c>
      <c r="AE12" s="15" t="s">
        <v>114</v>
      </c>
      <c r="AF12" s="13" t="s">
        <v>112</v>
      </c>
      <c r="AG12" s="13" t="s">
        <v>113</v>
      </c>
      <c r="AH12" s="140"/>
      <c r="AI12" s="16">
        <v>6469991</v>
      </c>
      <c r="AJ12" s="16">
        <v>4000000</v>
      </c>
      <c r="AK12" s="16">
        <v>0</v>
      </c>
      <c r="AL12" s="16">
        <v>4000000</v>
      </c>
      <c r="AM12" s="70">
        <v>2469991</v>
      </c>
      <c r="AN12" s="138">
        <v>0</v>
      </c>
      <c r="AO12" s="3">
        <v>0</v>
      </c>
      <c r="AP12" s="3" t="s">
        <v>1</v>
      </c>
      <c r="AR12" s="5" t="s">
        <v>1</v>
      </c>
      <c r="AS12" s="6" t="s">
        <v>115</v>
      </c>
      <c r="AT12" s="6" t="s">
        <v>116</v>
      </c>
      <c r="AU12" s="5" t="s">
        <v>56</v>
      </c>
      <c r="AV12" s="4">
        <v>42737.614560185182</v>
      </c>
      <c r="AW12" s="5" t="s">
        <v>57</v>
      </c>
      <c r="AX12" s="4">
        <v>42675.817442129628</v>
      </c>
      <c r="AY12" s="5" t="s">
        <v>57</v>
      </c>
    </row>
    <row r="13" spans="1:51" ht="12" customHeight="1" x14ac:dyDescent="0.2">
      <c r="A13" s="188" t="s">
        <v>42</v>
      </c>
      <c r="B13" s="188"/>
      <c r="C13" s="2">
        <v>2017</v>
      </c>
      <c r="D13" s="187">
        <v>85978</v>
      </c>
      <c r="E13" s="187"/>
      <c r="F13" s="187"/>
      <c r="G13" s="3" t="s">
        <v>1</v>
      </c>
      <c r="H13" s="3">
        <v>18</v>
      </c>
      <c r="I13" s="189">
        <v>42677</v>
      </c>
      <c r="J13" s="189"/>
      <c r="K13" s="4">
        <v>42683</v>
      </c>
      <c r="L13" s="5" t="s">
        <v>117</v>
      </c>
      <c r="M13" s="5" t="s">
        <v>44</v>
      </c>
      <c r="N13" s="190" t="s">
        <v>1</v>
      </c>
      <c r="O13" s="190"/>
      <c r="P13" s="190" t="s">
        <v>45</v>
      </c>
      <c r="Q13" s="190"/>
      <c r="R13" s="190"/>
      <c r="S13" s="5" t="s">
        <v>46</v>
      </c>
      <c r="T13" s="6" t="s">
        <v>1</v>
      </c>
      <c r="V13" s="5" t="s">
        <v>118</v>
      </c>
      <c r="W13" s="57" t="s">
        <v>1</v>
      </c>
      <c r="X13" s="135">
        <v>9</v>
      </c>
      <c r="Y13" s="13" t="s">
        <v>119</v>
      </c>
      <c r="Z13" s="14" t="s">
        <v>120</v>
      </c>
      <c r="AA13" s="13" t="s">
        <v>121</v>
      </c>
      <c r="AB13" s="27" t="s">
        <v>118</v>
      </c>
      <c r="AC13" s="13" t="s">
        <v>122</v>
      </c>
      <c r="AD13" s="13" t="s">
        <v>123</v>
      </c>
      <c r="AE13" s="15" t="s">
        <v>122</v>
      </c>
      <c r="AF13" s="13" t="s">
        <v>122</v>
      </c>
      <c r="AG13" s="13" t="s">
        <v>123</v>
      </c>
      <c r="AH13" s="140"/>
      <c r="AI13" s="16">
        <v>35867490</v>
      </c>
      <c r="AJ13" s="16">
        <v>4000000</v>
      </c>
      <c r="AK13" s="16">
        <v>0</v>
      </c>
      <c r="AL13" s="16">
        <v>4000000</v>
      </c>
      <c r="AM13" s="70">
        <v>31867490</v>
      </c>
      <c r="AN13" s="138">
        <v>0</v>
      </c>
      <c r="AO13" s="3">
        <v>0</v>
      </c>
      <c r="AP13" s="3" t="s">
        <v>1</v>
      </c>
      <c r="AR13" s="5" t="s">
        <v>1</v>
      </c>
      <c r="AS13" s="6" t="s">
        <v>124</v>
      </c>
      <c r="AT13" s="6" t="s">
        <v>125</v>
      </c>
      <c r="AU13" s="5" t="s">
        <v>56</v>
      </c>
      <c r="AV13" s="4">
        <v>42737.615115740744</v>
      </c>
      <c r="AW13" s="5" t="s">
        <v>57</v>
      </c>
      <c r="AX13" s="4">
        <v>42677.454791666663</v>
      </c>
      <c r="AY13" s="5" t="s">
        <v>57</v>
      </c>
    </row>
    <row r="14" spans="1:51" ht="12" customHeight="1" x14ac:dyDescent="0.2">
      <c r="A14" s="188" t="s">
        <v>42</v>
      </c>
      <c r="B14" s="188"/>
      <c r="C14" s="2">
        <v>2017</v>
      </c>
      <c r="D14" s="187">
        <v>86005</v>
      </c>
      <c r="E14" s="187"/>
      <c r="F14" s="187"/>
      <c r="G14" s="3" t="s">
        <v>1</v>
      </c>
      <c r="H14" s="3">
        <v>48</v>
      </c>
      <c r="I14" s="189">
        <v>42678</v>
      </c>
      <c r="J14" s="189"/>
      <c r="K14" s="4">
        <v>42724</v>
      </c>
      <c r="L14" s="5" t="s">
        <v>126</v>
      </c>
      <c r="M14" s="5" t="s">
        <v>44</v>
      </c>
      <c r="N14" s="190" t="s">
        <v>1</v>
      </c>
      <c r="O14" s="190"/>
      <c r="P14" s="190" t="s">
        <v>45</v>
      </c>
      <c r="Q14" s="190"/>
      <c r="R14" s="190"/>
      <c r="S14" s="5" t="s">
        <v>46</v>
      </c>
      <c r="T14" s="6" t="s">
        <v>1</v>
      </c>
      <c r="V14" s="5" t="s">
        <v>127</v>
      </c>
      <c r="W14" s="57" t="s">
        <v>1</v>
      </c>
      <c r="X14" s="135">
        <v>10</v>
      </c>
      <c r="Y14" s="13" t="s">
        <v>128</v>
      </c>
      <c r="Z14" s="14" t="s">
        <v>129</v>
      </c>
      <c r="AA14" s="13" t="s">
        <v>130</v>
      </c>
      <c r="AB14" s="27" t="s">
        <v>127</v>
      </c>
      <c r="AC14" s="13" t="s">
        <v>131</v>
      </c>
      <c r="AD14" s="13" t="s">
        <v>132</v>
      </c>
      <c r="AE14" s="15" t="s">
        <v>133</v>
      </c>
      <c r="AF14" s="13" t="s">
        <v>131</v>
      </c>
      <c r="AG14" s="13" t="s">
        <v>132</v>
      </c>
      <c r="AH14" s="140"/>
      <c r="AI14" s="16">
        <v>3444174</v>
      </c>
      <c r="AJ14" s="16">
        <v>2400000</v>
      </c>
      <c r="AK14" s="16">
        <v>0</v>
      </c>
      <c r="AL14" s="16">
        <v>2400000</v>
      </c>
      <c r="AM14" s="70">
        <v>1044174</v>
      </c>
      <c r="AN14" s="138">
        <v>0</v>
      </c>
      <c r="AO14" s="3">
        <v>0</v>
      </c>
      <c r="AP14" s="3" t="s">
        <v>1</v>
      </c>
      <c r="AR14" s="5" t="s">
        <v>1</v>
      </c>
      <c r="AS14" s="6" t="s">
        <v>129</v>
      </c>
      <c r="AT14" s="6" t="s">
        <v>134</v>
      </c>
      <c r="AU14" s="5" t="s">
        <v>56</v>
      </c>
      <c r="AV14" s="4">
        <v>42737.603668981479</v>
      </c>
      <c r="AW14" s="5" t="s">
        <v>57</v>
      </c>
      <c r="AX14" s="4">
        <v>42678.378518518519</v>
      </c>
      <c r="AY14" s="5" t="s">
        <v>57</v>
      </c>
    </row>
    <row r="15" spans="1:51" ht="12" customHeight="1" x14ac:dyDescent="0.2">
      <c r="A15" s="188" t="s">
        <v>42</v>
      </c>
      <c r="B15" s="188"/>
      <c r="C15" s="2">
        <v>2017</v>
      </c>
      <c r="D15" s="187">
        <v>86146</v>
      </c>
      <c r="E15" s="187"/>
      <c r="F15" s="187"/>
      <c r="G15" s="3" t="s">
        <v>1</v>
      </c>
      <c r="H15" s="3">
        <v>15</v>
      </c>
      <c r="I15" s="189">
        <v>42682</v>
      </c>
      <c r="J15" s="189"/>
      <c r="K15" s="4">
        <v>42692</v>
      </c>
      <c r="L15" s="5" t="s">
        <v>135</v>
      </c>
      <c r="M15" s="5" t="s">
        <v>44</v>
      </c>
      <c r="N15" s="190" t="s">
        <v>1</v>
      </c>
      <c r="O15" s="190"/>
      <c r="P15" s="190" t="s">
        <v>45</v>
      </c>
      <c r="Q15" s="190"/>
      <c r="R15" s="190"/>
      <c r="S15" s="5" t="s">
        <v>46</v>
      </c>
      <c r="T15" s="6" t="s">
        <v>1</v>
      </c>
      <c r="V15" s="5" t="s">
        <v>136</v>
      </c>
      <c r="W15" s="57" t="s">
        <v>1</v>
      </c>
      <c r="X15" s="135">
        <v>11</v>
      </c>
      <c r="Y15" s="13" t="s">
        <v>137</v>
      </c>
      <c r="Z15" s="14" t="s">
        <v>138</v>
      </c>
      <c r="AA15" s="13" t="s">
        <v>139</v>
      </c>
      <c r="AB15" s="27" t="s">
        <v>136</v>
      </c>
      <c r="AC15" s="13" t="s">
        <v>140</v>
      </c>
      <c r="AD15" s="13" t="s">
        <v>141</v>
      </c>
      <c r="AE15" s="15" t="s">
        <v>142</v>
      </c>
      <c r="AF15" s="13" t="s">
        <v>140</v>
      </c>
      <c r="AG15" s="13" t="s">
        <v>141</v>
      </c>
      <c r="AH15" s="140"/>
      <c r="AI15" s="16">
        <v>10305162</v>
      </c>
      <c r="AJ15" s="16">
        <v>4000000</v>
      </c>
      <c r="AK15" s="16">
        <v>0</v>
      </c>
      <c r="AL15" s="16">
        <v>4000000</v>
      </c>
      <c r="AM15" s="70">
        <v>6305162</v>
      </c>
      <c r="AN15" s="138">
        <v>0</v>
      </c>
      <c r="AO15" s="3">
        <v>0</v>
      </c>
      <c r="AP15" s="3" t="s">
        <v>1</v>
      </c>
      <c r="AR15" s="5" t="s">
        <v>1</v>
      </c>
      <c r="AS15" s="6" t="s">
        <v>143</v>
      </c>
      <c r="AT15" s="6" t="s">
        <v>144</v>
      </c>
      <c r="AU15" s="5" t="s">
        <v>56</v>
      </c>
      <c r="AV15" s="4">
        <v>42737.627164351848</v>
      </c>
      <c r="AW15" s="5" t="s">
        <v>57</v>
      </c>
      <c r="AX15" s="4">
        <v>42682.59783564815</v>
      </c>
      <c r="AY15" s="5" t="s">
        <v>57</v>
      </c>
    </row>
    <row r="16" spans="1:51" ht="12" customHeight="1" x14ac:dyDescent="0.2">
      <c r="A16" s="188" t="s">
        <v>42</v>
      </c>
      <c r="B16" s="188"/>
      <c r="C16" s="2">
        <v>2017</v>
      </c>
      <c r="D16" s="187">
        <v>86203</v>
      </c>
      <c r="E16" s="187"/>
      <c r="F16" s="187"/>
      <c r="G16" s="3" t="s">
        <v>1</v>
      </c>
      <c r="H16" s="3">
        <v>14</v>
      </c>
      <c r="I16" s="189">
        <v>42683</v>
      </c>
      <c r="J16" s="189"/>
      <c r="K16" s="4">
        <v>42723</v>
      </c>
      <c r="L16" s="5" t="s">
        <v>145</v>
      </c>
      <c r="M16" s="5" t="s">
        <v>44</v>
      </c>
      <c r="N16" s="190" t="s">
        <v>1</v>
      </c>
      <c r="O16" s="190"/>
      <c r="P16" s="190" t="s">
        <v>45</v>
      </c>
      <c r="Q16" s="190"/>
      <c r="R16" s="190"/>
      <c r="S16" s="5" t="s">
        <v>46</v>
      </c>
      <c r="T16" s="6" t="s">
        <v>1</v>
      </c>
      <c r="V16" s="5" t="s">
        <v>146</v>
      </c>
      <c r="W16" s="57" t="s">
        <v>1</v>
      </c>
      <c r="X16" s="135">
        <v>12</v>
      </c>
      <c r="Y16" s="13" t="s">
        <v>147</v>
      </c>
      <c r="Z16" s="14" t="s">
        <v>148</v>
      </c>
      <c r="AA16" s="13" t="s">
        <v>149</v>
      </c>
      <c r="AB16" s="27" t="s">
        <v>146</v>
      </c>
      <c r="AC16" s="13" t="s">
        <v>150</v>
      </c>
      <c r="AD16" s="13" t="s">
        <v>151</v>
      </c>
      <c r="AE16" s="15" t="s">
        <v>150</v>
      </c>
      <c r="AF16" s="13" t="s">
        <v>150</v>
      </c>
      <c r="AG16" s="13" t="s">
        <v>151</v>
      </c>
      <c r="AH16" s="140"/>
      <c r="AI16" s="16">
        <v>8933157</v>
      </c>
      <c r="AJ16" s="16">
        <v>4000000</v>
      </c>
      <c r="AK16" s="16">
        <v>0</v>
      </c>
      <c r="AL16" s="16">
        <v>4000000</v>
      </c>
      <c r="AM16" s="70">
        <v>4933157</v>
      </c>
      <c r="AN16" s="138">
        <v>0</v>
      </c>
      <c r="AO16" s="3">
        <v>0</v>
      </c>
      <c r="AP16" s="3" t="s">
        <v>1</v>
      </c>
      <c r="AR16" s="5" t="s">
        <v>1</v>
      </c>
      <c r="AS16" s="6" t="s">
        <v>152</v>
      </c>
      <c r="AT16" s="6" t="s">
        <v>153</v>
      </c>
      <c r="AU16" s="5" t="s">
        <v>56</v>
      </c>
      <c r="AV16" s="4">
        <v>42737.611550925925</v>
      </c>
      <c r="AW16" s="5" t="s">
        <v>57</v>
      </c>
      <c r="AX16" s="4">
        <v>42683.679016203707</v>
      </c>
      <c r="AY16" s="5" t="s">
        <v>57</v>
      </c>
    </row>
    <row r="17" spans="1:51" ht="12" customHeight="1" x14ac:dyDescent="0.2">
      <c r="A17" s="188" t="s">
        <v>42</v>
      </c>
      <c r="B17" s="188"/>
      <c r="C17" s="2">
        <v>2017</v>
      </c>
      <c r="D17" s="187">
        <v>86229</v>
      </c>
      <c r="E17" s="187"/>
      <c r="F17" s="187"/>
      <c r="G17" s="3" t="s">
        <v>1</v>
      </c>
      <c r="H17" s="3">
        <v>21</v>
      </c>
      <c r="I17" s="189">
        <v>42684</v>
      </c>
      <c r="J17" s="189"/>
      <c r="K17" s="4">
        <v>42713</v>
      </c>
      <c r="L17" s="5" t="s">
        <v>154</v>
      </c>
      <c r="M17" s="5" t="s">
        <v>44</v>
      </c>
      <c r="N17" s="190" t="s">
        <v>1</v>
      </c>
      <c r="O17" s="190"/>
      <c r="P17" s="190" t="s">
        <v>45</v>
      </c>
      <c r="Q17" s="190"/>
      <c r="R17" s="190"/>
      <c r="S17" s="5" t="s">
        <v>46</v>
      </c>
      <c r="T17" s="6" t="s">
        <v>1</v>
      </c>
      <c r="V17" s="5" t="s">
        <v>155</v>
      </c>
      <c r="W17" s="57" t="s">
        <v>1</v>
      </c>
      <c r="X17" s="135">
        <v>13</v>
      </c>
      <c r="Y17" s="13" t="s">
        <v>156</v>
      </c>
      <c r="Z17" s="14" t="s">
        <v>157</v>
      </c>
      <c r="AA17" s="13" t="s">
        <v>158</v>
      </c>
      <c r="AB17" s="27" t="s">
        <v>155</v>
      </c>
      <c r="AC17" s="13" t="s">
        <v>159</v>
      </c>
      <c r="AD17" s="13" t="s">
        <v>160</v>
      </c>
      <c r="AE17" s="15" t="s">
        <v>161</v>
      </c>
      <c r="AF17" s="13" t="s">
        <v>159</v>
      </c>
      <c r="AG17" s="13" t="s">
        <v>160</v>
      </c>
      <c r="AH17" s="140"/>
      <c r="AI17" s="16">
        <v>5982000</v>
      </c>
      <c r="AJ17" s="16">
        <v>4000000</v>
      </c>
      <c r="AK17" s="16">
        <v>0</v>
      </c>
      <c r="AL17" s="16">
        <v>4000000</v>
      </c>
      <c r="AM17" s="70">
        <v>1982000</v>
      </c>
      <c r="AN17" s="138">
        <v>0</v>
      </c>
      <c r="AO17" s="3">
        <v>0</v>
      </c>
      <c r="AP17" s="3" t="s">
        <v>1</v>
      </c>
      <c r="AR17" s="5" t="s">
        <v>1</v>
      </c>
      <c r="AS17" s="6" t="s">
        <v>162</v>
      </c>
      <c r="AT17" s="6" t="s">
        <v>163</v>
      </c>
      <c r="AU17" s="5" t="s">
        <v>56</v>
      </c>
      <c r="AV17" s="4">
        <v>42737.61241898148</v>
      </c>
      <c r="AW17" s="5" t="s">
        <v>57</v>
      </c>
      <c r="AX17" s="4">
        <v>42684.292199074072</v>
      </c>
      <c r="AY17" s="5" t="s">
        <v>57</v>
      </c>
    </row>
    <row r="18" spans="1:51" ht="12" customHeight="1" x14ac:dyDescent="0.2">
      <c r="A18" s="188" t="s">
        <v>42</v>
      </c>
      <c r="B18" s="188"/>
      <c r="C18" s="2">
        <v>2017</v>
      </c>
      <c r="D18" s="187">
        <v>86238</v>
      </c>
      <c r="E18" s="187"/>
      <c r="F18" s="187"/>
      <c r="G18" s="3" t="s">
        <v>1</v>
      </c>
      <c r="H18" s="3">
        <v>11</v>
      </c>
      <c r="I18" s="189">
        <v>42684</v>
      </c>
      <c r="J18" s="189"/>
      <c r="K18" s="4">
        <v>42724</v>
      </c>
      <c r="L18" s="5" t="s">
        <v>164</v>
      </c>
      <c r="M18" s="5" t="s">
        <v>44</v>
      </c>
      <c r="N18" s="190" t="s">
        <v>1</v>
      </c>
      <c r="O18" s="190"/>
      <c r="P18" s="190" t="s">
        <v>45</v>
      </c>
      <c r="Q18" s="190"/>
      <c r="R18" s="190"/>
      <c r="S18" s="5" t="s">
        <v>46</v>
      </c>
      <c r="T18" s="6" t="s">
        <v>1</v>
      </c>
      <c r="V18" s="5" t="s">
        <v>165</v>
      </c>
      <c r="W18" s="57" t="s">
        <v>1</v>
      </c>
      <c r="X18" s="135">
        <v>14</v>
      </c>
      <c r="Y18" s="13" t="s">
        <v>166</v>
      </c>
      <c r="Z18" s="14" t="s">
        <v>167</v>
      </c>
      <c r="AA18" s="13" t="s">
        <v>168</v>
      </c>
      <c r="AB18" s="27" t="s">
        <v>165</v>
      </c>
      <c r="AC18" s="13" t="s">
        <v>169</v>
      </c>
      <c r="AD18" s="13" t="s">
        <v>151</v>
      </c>
      <c r="AE18" s="15" t="s">
        <v>170</v>
      </c>
      <c r="AF18" s="13" t="s">
        <v>169</v>
      </c>
      <c r="AG18" s="13" t="s">
        <v>151</v>
      </c>
      <c r="AH18" s="140"/>
      <c r="AI18" s="16">
        <v>12287111</v>
      </c>
      <c r="AJ18" s="16">
        <v>4000000</v>
      </c>
      <c r="AK18" s="16">
        <v>0</v>
      </c>
      <c r="AL18" s="16">
        <v>4000000</v>
      </c>
      <c r="AM18" s="70">
        <v>8287111</v>
      </c>
      <c r="AN18" s="138">
        <v>0</v>
      </c>
      <c r="AO18" s="3">
        <v>0</v>
      </c>
      <c r="AP18" s="3" t="s">
        <v>1</v>
      </c>
      <c r="AR18" s="5" t="s">
        <v>1</v>
      </c>
      <c r="AS18" s="6" t="s">
        <v>171</v>
      </c>
      <c r="AT18" s="6" t="s">
        <v>172</v>
      </c>
      <c r="AU18" s="5" t="s">
        <v>56</v>
      </c>
      <c r="AV18" s="4">
        <v>42737.613865740743</v>
      </c>
      <c r="AW18" s="5" t="s">
        <v>57</v>
      </c>
      <c r="AX18" s="4">
        <v>42684.414004629631</v>
      </c>
      <c r="AY18" s="5" t="s">
        <v>57</v>
      </c>
    </row>
    <row r="19" spans="1:51" ht="12" customHeight="1" x14ac:dyDescent="0.2">
      <c r="A19" s="188" t="s">
        <v>42</v>
      </c>
      <c r="B19" s="188"/>
      <c r="C19" s="2">
        <v>2017</v>
      </c>
      <c r="D19" s="187">
        <v>86279</v>
      </c>
      <c r="E19" s="187"/>
      <c r="F19" s="187"/>
      <c r="G19" s="3" t="s">
        <v>1</v>
      </c>
      <c r="H19" s="3">
        <v>22</v>
      </c>
      <c r="I19" s="189">
        <v>42685</v>
      </c>
      <c r="J19" s="189"/>
      <c r="K19" s="4">
        <v>42727</v>
      </c>
      <c r="L19" s="5" t="s">
        <v>173</v>
      </c>
      <c r="M19" s="5" t="s">
        <v>44</v>
      </c>
      <c r="N19" s="190" t="s">
        <v>1</v>
      </c>
      <c r="O19" s="190"/>
      <c r="P19" s="190" t="s">
        <v>45</v>
      </c>
      <c r="Q19" s="190"/>
      <c r="R19" s="190"/>
      <c r="S19" s="5" t="s">
        <v>46</v>
      </c>
      <c r="T19" s="6" t="s">
        <v>1</v>
      </c>
      <c r="V19" s="5" t="s">
        <v>174</v>
      </c>
      <c r="W19" s="57" t="s">
        <v>1</v>
      </c>
      <c r="X19" s="135">
        <v>15</v>
      </c>
      <c r="Y19" s="13" t="s">
        <v>175</v>
      </c>
      <c r="Z19" s="14" t="s">
        <v>176</v>
      </c>
      <c r="AA19" s="13" t="s">
        <v>177</v>
      </c>
      <c r="AB19" s="27" t="s">
        <v>174</v>
      </c>
      <c r="AC19" s="13" t="s">
        <v>178</v>
      </c>
      <c r="AD19" s="13" t="s">
        <v>151</v>
      </c>
      <c r="AE19" s="15" t="s">
        <v>178</v>
      </c>
      <c r="AF19" s="13" t="s">
        <v>178</v>
      </c>
      <c r="AG19" s="13" t="s">
        <v>151</v>
      </c>
      <c r="AH19" s="140"/>
      <c r="AI19" s="16">
        <v>13501458</v>
      </c>
      <c r="AJ19" s="16">
        <v>4000000</v>
      </c>
      <c r="AK19" s="16">
        <v>0</v>
      </c>
      <c r="AL19" s="16">
        <v>4000000</v>
      </c>
      <c r="AM19" s="70">
        <v>9501458</v>
      </c>
      <c r="AN19" s="138">
        <v>0</v>
      </c>
      <c r="AO19" s="3">
        <v>0</v>
      </c>
      <c r="AP19" s="3" t="s">
        <v>1</v>
      </c>
      <c r="AR19" s="5" t="s">
        <v>1</v>
      </c>
      <c r="AS19" s="6" t="s">
        <v>179</v>
      </c>
      <c r="AT19" s="6" t="s">
        <v>180</v>
      </c>
      <c r="AU19" s="5" t="s">
        <v>56</v>
      </c>
      <c r="AV19" s="4">
        <v>42737.601168981484</v>
      </c>
      <c r="AW19" s="5" t="s">
        <v>57</v>
      </c>
      <c r="AX19" s="4">
        <v>42685.406400462962</v>
      </c>
      <c r="AY19" s="5" t="s">
        <v>57</v>
      </c>
    </row>
    <row r="20" spans="1:51" ht="12" customHeight="1" x14ac:dyDescent="0.2">
      <c r="A20" s="188" t="s">
        <v>42</v>
      </c>
      <c r="B20" s="188"/>
      <c r="C20" s="2">
        <v>2017</v>
      </c>
      <c r="D20" s="187">
        <v>86280</v>
      </c>
      <c r="E20" s="187"/>
      <c r="F20" s="187"/>
      <c r="G20" s="3" t="s">
        <v>1</v>
      </c>
      <c r="H20" s="3">
        <v>17</v>
      </c>
      <c r="I20" s="189">
        <v>42685</v>
      </c>
      <c r="J20" s="189"/>
      <c r="K20" s="4">
        <v>42716</v>
      </c>
      <c r="L20" s="5" t="s">
        <v>181</v>
      </c>
      <c r="M20" s="5" t="s">
        <v>44</v>
      </c>
      <c r="N20" s="190" t="s">
        <v>1</v>
      </c>
      <c r="O20" s="190"/>
      <c r="P20" s="190" t="s">
        <v>45</v>
      </c>
      <c r="Q20" s="190"/>
      <c r="R20" s="190"/>
      <c r="S20" s="5" t="s">
        <v>46</v>
      </c>
      <c r="T20" s="6" t="s">
        <v>1</v>
      </c>
      <c r="V20" s="5" t="s">
        <v>182</v>
      </c>
      <c r="W20" s="57" t="s">
        <v>1</v>
      </c>
      <c r="X20" s="135">
        <v>16</v>
      </c>
      <c r="Y20" s="13" t="s">
        <v>183</v>
      </c>
      <c r="Z20" s="14" t="s">
        <v>184</v>
      </c>
      <c r="AA20" s="13" t="s">
        <v>185</v>
      </c>
      <c r="AB20" s="27" t="s">
        <v>182</v>
      </c>
      <c r="AC20" s="13" t="s">
        <v>186</v>
      </c>
      <c r="AD20" s="13" t="s">
        <v>104</v>
      </c>
      <c r="AE20" s="15" t="s">
        <v>186</v>
      </c>
      <c r="AF20" s="13" t="s">
        <v>186</v>
      </c>
      <c r="AG20" s="13" t="s">
        <v>104</v>
      </c>
      <c r="AH20" s="140"/>
      <c r="AI20" s="16">
        <v>7978516</v>
      </c>
      <c r="AJ20" s="16">
        <v>4000000</v>
      </c>
      <c r="AK20" s="16">
        <v>0</v>
      </c>
      <c r="AL20" s="16">
        <v>4000000</v>
      </c>
      <c r="AM20" s="70">
        <v>3978516</v>
      </c>
      <c r="AN20" s="138">
        <v>0</v>
      </c>
      <c r="AO20" s="3">
        <v>0</v>
      </c>
      <c r="AP20" s="3" t="s">
        <v>1</v>
      </c>
      <c r="AR20" s="5" t="s">
        <v>1</v>
      </c>
      <c r="AS20" s="6" t="s">
        <v>187</v>
      </c>
      <c r="AT20" s="6" t="s">
        <v>188</v>
      </c>
      <c r="AU20" s="5" t="s">
        <v>56</v>
      </c>
      <c r="AV20" s="4">
        <v>42737.610567129632</v>
      </c>
      <c r="AW20" s="5" t="s">
        <v>57</v>
      </c>
      <c r="AX20" s="4">
        <v>42685.411296296297</v>
      </c>
      <c r="AY20" s="5" t="s">
        <v>57</v>
      </c>
    </row>
    <row r="21" spans="1:51" ht="12" customHeight="1" x14ac:dyDescent="0.2">
      <c r="A21" s="188" t="s">
        <v>42</v>
      </c>
      <c r="B21" s="188"/>
      <c r="C21" s="2">
        <v>2017</v>
      </c>
      <c r="D21" s="187">
        <v>86352</v>
      </c>
      <c r="E21" s="187"/>
      <c r="F21" s="187"/>
      <c r="G21" s="3" t="s">
        <v>1</v>
      </c>
      <c r="H21" s="3">
        <v>32</v>
      </c>
      <c r="I21" s="189">
        <v>42688</v>
      </c>
      <c r="J21" s="189"/>
      <c r="K21" s="4">
        <v>42724</v>
      </c>
      <c r="L21" s="5" t="s">
        <v>189</v>
      </c>
      <c r="M21" s="5" t="s">
        <v>44</v>
      </c>
      <c r="N21" s="190" t="s">
        <v>1</v>
      </c>
      <c r="O21" s="190"/>
      <c r="P21" s="190" t="s">
        <v>45</v>
      </c>
      <c r="Q21" s="190"/>
      <c r="R21" s="190"/>
      <c r="S21" s="5" t="s">
        <v>46</v>
      </c>
      <c r="T21" s="6" t="s">
        <v>1</v>
      </c>
      <c r="V21" s="5" t="s">
        <v>190</v>
      </c>
      <c r="W21" s="57" t="s">
        <v>1</v>
      </c>
      <c r="X21" s="135">
        <v>17</v>
      </c>
      <c r="Y21" s="13" t="s">
        <v>191</v>
      </c>
      <c r="Z21" s="14" t="s">
        <v>192</v>
      </c>
      <c r="AA21" s="13" t="s">
        <v>193</v>
      </c>
      <c r="AB21" s="27" t="s">
        <v>190</v>
      </c>
      <c r="AC21" s="13" t="s">
        <v>194</v>
      </c>
      <c r="AD21" s="13" t="s">
        <v>94</v>
      </c>
      <c r="AE21" s="15" t="s">
        <v>195</v>
      </c>
      <c r="AF21" s="13" t="s">
        <v>194</v>
      </c>
      <c r="AG21" s="13" t="s">
        <v>94</v>
      </c>
      <c r="AH21" s="140"/>
      <c r="AI21" s="16">
        <v>8649197</v>
      </c>
      <c r="AJ21" s="16">
        <v>3783741</v>
      </c>
      <c r="AK21" s="16">
        <v>216258</v>
      </c>
      <c r="AL21" s="16">
        <v>3999999</v>
      </c>
      <c r="AM21" s="70">
        <v>4649198</v>
      </c>
      <c r="AN21" s="138">
        <v>0</v>
      </c>
      <c r="AO21" s="3">
        <v>0</v>
      </c>
      <c r="AP21" s="3" t="s">
        <v>1</v>
      </c>
      <c r="AR21" s="5" t="s">
        <v>1</v>
      </c>
      <c r="AS21" s="6" t="s">
        <v>196</v>
      </c>
      <c r="AT21" s="6" t="s">
        <v>197</v>
      </c>
      <c r="AU21" s="5" t="s">
        <v>56</v>
      </c>
      <c r="AV21" s="4">
        <v>42737.637511574074</v>
      </c>
      <c r="AW21" s="5" t="s">
        <v>57</v>
      </c>
      <c r="AX21" s="4">
        <v>42688.595405092594</v>
      </c>
      <c r="AY21" s="5" t="s">
        <v>57</v>
      </c>
    </row>
    <row r="22" spans="1:51" ht="12" customHeight="1" x14ac:dyDescent="0.2">
      <c r="A22" s="188" t="s">
        <v>42</v>
      </c>
      <c r="B22" s="188"/>
      <c r="C22" s="2">
        <v>2017</v>
      </c>
      <c r="D22" s="187">
        <v>86361</v>
      </c>
      <c r="E22" s="187"/>
      <c r="F22" s="187"/>
      <c r="G22" s="3" t="s">
        <v>1</v>
      </c>
      <c r="H22" s="3">
        <v>11</v>
      </c>
      <c r="I22" s="189">
        <v>42688</v>
      </c>
      <c r="J22" s="189"/>
      <c r="K22" s="4">
        <v>42725</v>
      </c>
      <c r="L22" s="5" t="s">
        <v>198</v>
      </c>
      <c r="M22" s="5" t="s">
        <v>44</v>
      </c>
      <c r="N22" s="190" t="s">
        <v>1</v>
      </c>
      <c r="O22" s="190"/>
      <c r="P22" s="190" t="s">
        <v>45</v>
      </c>
      <c r="Q22" s="190"/>
      <c r="R22" s="190"/>
      <c r="S22" s="5" t="s">
        <v>46</v>
      </c>
      <c r="T22" s="6" t="s">
        <v>1</v>
      </c>
      <c r="V22" s="5" t="s">
        <v>199</v>
      </c>
      <c r="W22" s="57" t="s">
        <v>1</v>
      </c>
      <c r="X22" s="135">
        <v>18</v>
      </c>
      <c r="Y22" s="13" t="s">
        <v>200</v>
      </c>
      <c r="Z22" s="14" t="s">
        <v>201</v>
      </c>
      <c r="AA22" s="13" t="s">
        <v>202</v>
      </c>
      <c r="AB22" s="27" t="s">
        <v>199</v>
      </c>
      <c r="AC22" s="13" t="s">
        <v>203</v>
      </c>
      <c r="AD22" s="13" t="s">
        <v>94</v>
      </c>
      <c r="AE22" s="15" t="s">
        <v>204</v>
      </c>
      <c r="AF22" s="13" t="s">
        <v>203</v>
      </c>
      <c r="AG22" s="13" t="s">
        <v>94</v>
      </c>
      <c r="AH22" s="140"/>
      <c r="AI22" s="16">
        <v>7014503</v>
      </c>
      <c r="AJ22" s="16">
        <v>4000000</v>
      </c>
      <c r="AK22" s="16">
        <v>0</v>
      </c>
      <c r="AL22" s="16">
        <v>4000000</v>
      </c>
      <c r="AM22" s="70">
        <v>3014503</v>
      </c>
      <c r="AN22" s="138">
        <v>0</v>
      </c>
      <c r="AO22" s="3">
        <v>0</v>
      </c>
      <c r="AP22" s="3" t="s">
        <v>1</v>
      </c>
      <c r="AR22" s="5" t="s">
        <v>1</v>
      </c>
      <c r="AS22" s="6" t="s">
        <v>205</v>
      </c>
      <c r="AT22" s="6" t="s">
        <v>206</v>
      </c>
      <c r="AU22" s="5" t="s">
        <v>56</v>
      </c>
      <c r="AV22" s="4">
        <v>42737.604467592595</v>
      </c>
      <c r="AW22" s="5" t="s">
        <v>57</v>
      </c>
      <c r="AX22" s="4">
        <v>42688.703634259262</v>
      </c>
      <c r="AY22" s="5" t="s">
        <v>57</v>
      </c>
    </row>
    <row r="23" spans="1:51" ht="12" customHeight="1" x14ac:dyDescent="0.2">
      <c r="A23" s="188" t="s">
        <v>42</v>
      </c>
      <c r="B23" s="188"/>
      <c r="C23" s="2">
        <v>2017</v>
      </c>
      <c r="D23" s="187">
        <v>86471</v>
      </c>
      <c r="E23" s="187"/>
      <c r="F23" s="187"/>
      <c r="G23" s="3" t="s">
        <v>1</v>
      </c>
      <c r="H23" s="3">
        <v>13</v>
      </c>
      <c r="I23" s="189">
        <v>42690</v>
      </c>
      <c r="J23" s="189"/>
      <c r="K23" s="4">
        <v>42733</v>
      </c>
      <c r="L23" s="5" t="s">
        <v>207</v>
      </c>
      <c r="M23" s="5" t="s">
        <v>44</v>
      </c>
      <c r="N23" s="190" t="s">
        <v>1</v>
      </c>
      <c r="O23" s="190"/>
      <c r="P23" s="190" t="s">
        <v>45</v>
      </c>
      <c r="Q23" s="190"/>
      <c r="R23" s="190"/>
      <c r="S23" s="5" t="s">
        <v>46</v>
      </c>
      <c r="T23" s="6" t="s">
        <v>1</v>
      </c>
      <c r="V23" s="5" t="s">
        <v>208</v>
      </c>
      <c r="W23" s="57" t="s">
        <v>1</v>
      </c>
      <c r="X23" s="135">
        <v>19</v>
      </c>
      <c r="Y23" s="13" t="s">
        <v>209</v>
      </c>
      <c r="Z23" s="14" t="s">
        <v>210</v>
      </c>
      <c r="AA23" s="13" t="s">
        <v>211</v>
      </c>
      <c r="AB23" s="27" t="s">
        <v>208</v>
      </c>
      <c r="AC23" s="13" t="s">
        <v>212</v>
      </c>
      <c r="AD23" s="13" t="s">
        <v>160</v>
      </c>
      <c r="AE23" s="15" t="s">
        <v>213</v>
      </c>
      <c r="AF23" s="13" t="s">
        <v>212</v>
      </c>
      <c r="AG23" s="13" t="s">
        <v>160</v>
      </c>
      <c r="AH23" s="140"/>
      <c r="AI23" s="16">
        <v>11620850</v>
      </c>
      <c r="AJ23" s="16">
        <v>4000000</v>
      </c>
      <c r="AK23" s="16">
        <v>0</v>
      </c>
      <c r="AL23" s="16">
        <v>4000000</v>
      </c>
      <c r="AM23" s="70">
        <v>7620850</v>
      </c>
      <c r="AN23" s="138">
        <v>0</v>
      </c>
      <c r="AO23" s="3">
        <v>0</v>
      </c>
      <c r="AP23" s="3" t="s">
        <v>1</v>
      </c>
      <c r="AR23" s="5" t="s">
        <v>1</v>
      </c>
      <c r="AS23" s="6" t="s">
        <v>214</v>
      </c>
      <c r="AT23" s="6" t="s">
        <v>215</v>
      </c>
      <c r="AU23" s="5" t="s">
        <v>56</v>
      </c>
      <c r="AV23" s="4">
        <v>42737.593680555554</v>
      </c>
      <c r="AW23" s="5" t="s">
        <v>57</v>
      </c>
      <c r="AX23" s="4">
        <v>42690.439074074071</v>
      </c>
      <c r="AY23" s="5" t="s">
        <v>57</v>
      </c>
    </row>
    <row r="24" spans="1:51" ht="12" customHeight="1" x14ac:dyDescent="0.2">
      <c r="A24" s="188" t="s">
        <v>42</v>
      </c>
      <c r="B24" s="188"/>
      <c r="C24" s="2">
        <v>2017</v>
      </c>
      <c r="D24" s="187">
        <v>86608</v>
      </c>
      <c r="E24" s="187"/>
      <c r="F24" s="187"/>
      <c r="G24" s="3" t="s">
        <v>1</v>
      </c>
      <c r="H24" s="3">
        <v>17</v>
      </c>
      <c r="I24" s="189">
        <v>42692</v>
      </c>
      <c r="J24" s="189"/>
      <c r="K24" s="4">
        <v>42727</v>
      </c>
      <c r="L24" s="5" t="s">
        <v>216</v>
      </c>
      <c r="M24" s="5" t="s">
        <v>44</v>
      </c>
      <c r="N24" s="190" t="s">
        <v>1</v>
      </c>
      <c r="O24" s="190"/>
      <c r="P24" s="190" t="s">
        <v>45</v>
      </c>
      <c r="Q24" s="190"/>
      <c r="R24" s="190"/>
      <c r="S24" s="5" t="s">
        <v>46</v>
      </c>
      <c r="T24" s="6" t="s">
        <v>1</v>
      </c>
      <c r="V24" s="5" t="s">
        <v>217</v>
      </c>
      <c r="W24" s="57" t="s">
        <v>1</v>
      </c>
      <c r="X24" s="135">
        <v>20</v>
      </c>
      <c r="Y24" s="13" t="s">
        <v>218</v>
      </c>
      <c r="Z24" s="14" t="s">
        <v>219</v>
      </c>
      <c r="AA24" s="13" t="s">
        <v>220</v>
      </c>
      <c r="AB24" s="27" t="s">
        <v>217</v>
      </c>
      <c r="AC24" s="13" t="s">
        <v>221</v>
      </c>
      <c r="AD24" s="13" t="s">
        <v>52</v>
      </c>
      <c r="AE24" s="15" t="s">
        <v>222</v>
      </c>
      <c r="AF24" s="13" t="s">
        <v>221</v>
      </c>
      <c r="AG24" s="13" t="s">
        <v>52</v>
      </c>
      <c r="AH24" s="140"/>
      <c r="AI24" s="16">
        <v>6240359</v>
      </c>
      <c r="AJ24" s="16">
        <v>4000000</v>
      </c>
      <c r="AK24" s="16">
        <v>0</v>
      </c>
      <c r="AL24" s="16">
        <v>4000000</v>
      </c>
      <c r="AM24" s="70">
        <v>2240359</v>
      </c>
      <c r="AN24" s="138">
        <v>0</v>
      </c>
      <c r="AO24" s="3">
        <v>0</v>
      </c>
      <c r="AP24" s="3" t="s">
        <v>1</v>
      </c>
      <c r="AR24" s="5" t="s">
        <v>1</v>
      </c>
      <c r="AS24" s="6" t="s">
        <v>223</v>
      </c>
      <c r="AT24" s="6" t="s">
        <v>224</v>
      </c>
      <c r="AU24" s="5" t="s">
        <v>56</v>
      </c>
      <c r="AV24" s="4">
        <v>42737.6249537037</v>
      </c>
      <c r="AW24" s="5" t="s">
        <v>57</v>
      </c>
      <c r="AX24" s="4">
        <v>42692.569212962961</v>
      </c>
      <c r="AY24" s="5" t="s">
        <v>57</v>
      </c>
    </row>
    <row r="25" spans="1:51" ht="12" customHeight="1" x14ac:dyDescent="0.2">
      <c r="A25" s="188" t="s">
        <v>42</v>
      </c>
      <c r="B25" s="188"/>
      <c r="C25" s="2">
        <v>2017</v>
      </c>
      <c r="D25" s="187">
        <v>86802</v>
      </c>
      <c r="E25" s="187"/>
      <c r="F25" s="187"/>
      <c r="G25" s="3" t="s">
        <v>1</v>
      </c>
      <c r="H25" s="3">
        <v>18</v>
      </c>
      <c r="I25" s="189">
        <v>42697</v>
      </c>
      <c r="J25" s="189"/>
      <c r="K25" s="4">
        <v>42704</v>
      </c>
      <c r="L25" s="5" t="s">
        <v>225</v>
      </c>
      <c r="M25" s="5" t="s">
        <v>44</v>
      </c>
      <c r="N25" s="190" t="s">
        <v>1</v>
      </c>
      <c r="O25" s="190"/>
      <c r="P25" s="190" t="s">
        <v>45</v>
      </c>
      <c r="Q25" s="190"/>
      <c r="R25" s="190"/>
      <c r="S25" s="5" t="s">
        <v>46</v>
      </c>
      <c r="T25" s="6" t="s">
        <v>1</v>
      </c>
      <c r="V25" s="5" t="s">
        <v>226</v>
      </c>
      <c r="W25" s="57" t="s">
        <v>1</v>
      </c>
      <c r="X25" s="135">
        <v>21</v>
      </c>
      <c r="Y25" s="13" t="s">
        <v>227</v>
      </c>
      <c r="Z25" s="14" t="s">
        <v>228</v>
      </c>
      <c r="AA25" s="13" t="s">
        <v>229</v>
      </c>
      <c r="AB25" s="27" t="s">
        <v>226</v>
      </c>
      <c r="AC25" s="13" t="s">
        <v>230</v>
      </c>
      <c r="AD25" s="13" t="s">
        <v>151</v>
      </c>
      <c r="AE25" s="15" t="s">
        <v>231</v>
      </c>
      <c r="AF25" s="13" t="s">
        <v>230</v>
      </c>
      <c r="AG25" s="13" t="s">
        <v>151</v>
      </c>
      <c r="AH25" s="140"/>
      <c r="AI25" s="16">
        <v>18463652</v>
      </c>
      <c r="AJ25" s="16">
        <v>4000000</v>
      </c>
      <c r="AK25" s="16">
        <v>0</v>
      </c>
      <c r="AL25" s="16">
        <v>4000000</v>
      </c>
      <c r="AM25" s="70">
        <v>14463652</v>
      </c>
      <c r="AN25" s="138">
        <v>0</v>
      </c>
      <c r="AO25" s="3">
        <v>0</v>
      </c>
      <c r="AP25" s="3" t="s">
        <v>1</v>
      </c>
      <c r="AR25" s="5" t="s">
        <v>1</v>
      </c>
      <c r="AS25" s="6" t="s">
        <v>232</v>
      </c>
      <c r="AT25" s="6" t="s">
        <v>233</v>
      </c>
      <c r="AU25" s="5" t="s">
        <v>56</v>
      </c>
      <c r="AV25" s="4">
        <v>42737.640879629631</v>
      </c>
      <c r="AW25" s="5" t="s">
        <v>57</v>
      </c>
      <c r="AX25" s="4">
        <v>42697.621307870373</v>
      </c>
      <c r="AY25" s="5" t="s">
        <v>57</v>
      </c>
    </row>
    <row r="26" spans="1:51" ht="12" customHeight="1" x14ac:dyDescent="0.2">
      <c r="A26" s="188" t="s">
        <v>42</v>
      </c>
      <c r="B26" s="188"/>
      <c r="C26" s="2">
        <v>2017</v>
      </c>
      <c r="D26" s="187">
        <v>86876</v>
      </c>
      <c r="E26" s="187"/>
      <c r="F26" s="187"/>
      <c r="G26" s="3" t="s">
        <v>1</v>
      </c>
      <c r="H26" s="3">
        <v>26</v>
      </c>
      <c r="I26" s="189">
        <v>42699</v>
      </c>
      <c r="J26" s="189"/>
      <c r="K26" s="4">
        <v>42711</v>
      </c>
      <c r="L26" s="5" t="s">
        <v>234</v>
      </c>
      <c r="M26" s="5" t="s">
        <v>44</v>
      </c>
      <c r="N26" s="190" t="s">
        <v>1</v>
      </c>
      <c r="O26" s="190"/>
      <c r="P26" s="190" t="s">
        <v>45</v>
      </c>
      <c r="Q26" s="190"/>
      <c r="R26" s="190"/>
      <c r="S26" s="5" t="s">
        <v>46</v>
      </c>
      <c r="T26" s="6" t="s">
        <v>1</v>
      </c>
      <c r="V26" s="5" t="s">
        <v>235</v>
      </c>
      <c r="W26" s="57" t="s">
        <v>1</v>
      </c>
      <c r="X26" s="135">
        <v>22</v>
      </c>
      <c r="Y26" s="13" t="s">
        <v>227</v>
      </c>
      <c r="Z26" s="14" t="s">
        <v>228</v>
      </c>
      <c r="AA26" s="13" t="s">
        <v>229</v>
      </c>
      <c r="AB26" s="27" t="s">
        <v>235</v>
      </c>
      <c r="AC26" s="13" t="s">
        <v>230</v>
      </c>
      <c r="AD26" s="13" t="s">
        <v>151</v>
      </c>
      <c r="AE26" s="15" t="s">
        <v>231</v>
      </c>
      <c r="AF26" s="13" t="s">
        <v>230</v>
      </c>
      <c r="AG26" s="13" t="s">
        <v>151</v>
      </c>
      <c r="AH26" s="140"/>
      <c r="AI26" s="16">
        <v>15225334</v>
      </c>
      <c r="AJ26" s="16">
        <v>4000000</v>
      </c>
      <c r="AK26" s="16">
        <v>0</v>
      </c>
      <c r="AL26" s="16">
        <v>4000000</v>
      </c>
      <c r="AM26" s="70">
        <v>11225334</v>
      </c>
      <c r="AN26" s="138">
        <v>0</v>
      </c>
      <c r="AO26" s="3">
        <v>0</v>
      </c>
      <c r="AP26" s="3" t="s">
        <v>1</v>
      </c>
      <c r="AR26" s="5" t="s">
        <v>1</v>
      </c>
      <c r="AS26" s="6" t="s">
        <v>232</v>
      </c>
      <c r="AT26" s="6" t="s">
        <v>233</v>
      </c>
      <c r="AU26" s="5" t="s">
        <v>56</v>
      </c>
      <c r="AV26" s="4">
        <v>42737.641446759262</v>
      </c>
      <c r="AW26" s="5" t="s">
        <v>57</v>
      </c>
      <c r="AX26" s="4">
        <v>42699.444212962961</v>
      </c>
      <c r="AY26" s="5" t="s">
        <v>57</v>
      </c>
    </row>
    <row r="27" spans="1:51" ht="12" customHeight="1" x14ac:dyDescent="0.2">
      <c r="A27" s="188" t="s">
        <v>42</v>
      </c>
      <c r="B27" s="188"/>
      <c r="C27" s="2">
        <v>2017</v>
      </c>
      <c r="D27" s="187">
        <v>86921</v>
      </c>
      <c r="E27" s="187"/>
      <c r="F27" s="187"/>
      <c r="G27" s="3" t="s">
        <v>1</v>
      </c>
      <c r="H27" s="3">
        <v>26</v>
      </c>
      <c r="I27" s="189">
        <v>42702</v>
      </c>
      <c r="J27" s="189"/>
      <c r="K27" s="4">
        <v>42724</v>
      </c>
      <c r="L27" s="5" t="s">
        <v>236</v>
      </c>
      <c r="M27" s="5" t="s">
        <v>44</v>
      </c>
      <c r="N27" s="190" t="s">
        <v>1</v>
      </c>
      <c r="O27" s="190"/>
      <c r="P27" s="190" t="s">
        <v>45</v>
      </c>
      <c r="Q27" s="190"/>
      <c r="R27" s="190"/>
      <c r="S27" s="5" t="s">
        <v>46</v>
      </c>
      <c r="T27" s="6" t="s">
        <v>1</v>
      </c>
      <c r="V27" s="5" t="s">
        <v>237</v>
      </c>
      <c r="W27" s="57" t="s">
        <v>1</v>
      </c>
      <c r="X27" s="135">
        <v>23</v>
      </c>
      <c r="Y27" s="13" t="s">
        <v>238</v>
      </c>
      <c r="Z27" s="14" t="s">
        <v>239</v>
      </c>
      <c r="AA27" s="13" t="s">
        <v>240</v>
      </c>
      <c r="AB27" s="27" t="s">
        <v>237</v>
      </c>
      <c r="AC27" s="13" t="s">
        <v>241</v>
      </c>
      <c r="AD27" s="13" t="s">
        <v>132</v>
      </c>
      <c r="AE27" s="15" t="s">
        <v>242</v>
      </c>
      <c r="AF27" s="13" t="s">
        <v>241</v>
      </c>
      <c r="AG27" s="13" t="s">
        <v>132</v>
      </c>
      <c r="AH27" s="140"/>
      <c r="AI27" s="16">
        <v>10736113</v>
      </c>
      <c r="AJ27" s="16">
        <v>4000000</v>
      </c>
      <c r="AK27" s="16">
        <v>0</v>
      </c>
      <c r="AL27" s="16">
        <v>4000000</v>
      </c>
      <c r="AM27" s="70">
        <v>6736113</v>
      </c>
      <c r="AN27" s="138">
        <v>0</v>
      </c>
      <c r="AO27" s="3">
        <v>0</v>
      </c>
      <c r="AP27" s="3" t="s">
        <v>1</v>
      </c>
      <c r="AR27" s="5" t="s">
        <v>1</v>
      </c>
      <c r="AS27" s="6" t="s">
        <v>243</v>
      </c>
      <c r="AT27" s="6" t="s">
        <v>244</v>
      </c>
      <c r="AU27" s="5" t="s">
        <v>56</v>
      </c>
      <c r="AV27" s="4">
        <v>42737.618969907409</v>
      </c>
      <c r="AW27" s="5" t="s">
        <v>57</v>
      </c>
      <c r="AX27" s="4">
        <v>42702.453958333332</v>
      </c>
      <c r="AY27" s="5" t="s">
        <v>57</v>
      </c>
    </row>
    <row r="28" spans="1:51" ht="12" customHeight="1" x14ac:dyDescent="0.2">
      <c r="A28" s="188" t="s">
        <v>42</v>
      </c>
      <c r="B28" s="188"/>
      <c r="C28" s="2">
        <v>2017</v>
      </c>
      <c r="D28" s="187">
        <v>87065</v>
      </c>
      <c r="E28" s="187"/>
      <c r="F28" s="187"/>
      <c r="G28" s="3" t="s">
        <v>1</v>
      </c>
      <c r="H28" s="3">
        <v>33</v>
      </c>
      <c r="I28" s="189">
        <v>42704</v>
      </c>
      <c r="J28" s="189"/>
      <c r="K28" s="4">
        <v>42726</v>
      </c>
      <c r="L28" s="5" t="s">
        <v>245</v>
      </c>
      <c r="M28" s="5" t="s">
        <v>44</v>
      </c>
      <c r="N28" s="190" t="s">
        <v>1</v>
      </c>
      <c r="O28" s="190"/>
      <c r="P28" s="190" t="s">
        <v>45</v>
      </c>
      <c r="Q28" s="190"/>
      <c r="R28" s="190"/>
      <c r="S28" s="5" t="s">
        <v>46</v>
      </c>
      <c r="T28" s="6" t="s">
        <v>1</v>
      </c>
      <c r="V28" s="5" t="s">
        <v>246</v>
      </c>
      <c r="W28" s="57" t="s">
        <v>1</v>
      </c>
      <c r="X28" s="135">
        <v>24</v>
      </c>
      <c r="Y28" s="13" t="s">
        <v>247</v>
      </c>
      <c r="Z28" s="14" t="s">
        <v>248</v>
      </c>
      <c r="AA28" s="13" t="s">
        <v>249</v>
      </c>
      <c r="AB28" s="27" t="s">
        <v>246</v>
      </c>
      <c r="AC28" s="13" t="s">
        <v>203</v>
      </c>
      <c r="AD28" s="13" t="s">
        <v>94</v>
      </c>
      <c r="AE28" s="15" t="s">
        <v>250</v>
      </c>
      <c r="AF28" s="13" t="s">
        <v>203</v>
      </c>
      <c r="AG28" s="13" t="s">
        <v>94</v>
      </c>
      <c r="AH28" s="140"/>
      <c r="AI28" s="16">
        <v>5932000</v>
      </c>
      <c r="AJ28" s="16">
        <v>4000000</v>
      </c>
      <c r="AK28" s="16">
        <v>0</v>
      </c>
      <c r="AL28" s="16">
        <v>4000000</v>
      </c>
      <c r="AM28" s="70">
        <v>1932000</v>
      </c>
      <c r="AN28" s="138">
        <v>0</v>
      </c>
      <c r="AO28" s="3">
        <v>0</v>
      </c>
      <c r="AP28" s="3" t="s">
        <v>1</v>
      </c>
      <c r="AR28" s="5" t="s">
        <v>1</v>
      </c>
      <c r="AS28" s="6" t="s">
        <v>251</v>
      </c>
      <c r="AT28" s="6" t="s">
        <v>252</v>
      </c>
      <c r="AU28" s="5" t="s">
        <v>56</v>
      </c>
      <c r="AV28" s="4">
        <v>42737.624386574076</v>
      </c>
      <c r="AW28" s="5" t="s">
        <v>57</v>
      </c>
      <c r="AX28" s="4">
        <v>42704.673182870371</v>
      </c>
      <c r="AY28" s="5" t="s">
        <v>57</v>
      </c>
    </row>
    <row r="29" spans="1:51" ht="12" customHeight="1" x14ac:dyDescent="0.2">
      <c r="A29" s="188" t="s">
        <v>42</v>
      </c>
      <c r="B29" s="188"/>
      <c r="C29" s="2">
        <v>2017</v>
      </c>
      <c r="D29" s="187">
        <v>87090</v>
      </c>
      <c r="E29" s="187"/>
      <c r="F29" s="187"/>
      <c r="G29" s="3" t="s">
        <v>1</v>
      </c>
      <c r="H29" s="3">
        <v>13</v>
      </c>
      <c r="I29" s="189">
        <v>42705</v>
      </c>
      <c r="J29" s="189"/>
      <c r="K29" s="4">
        <v>42732</v>
      </c>
      <c r="L29" s="5" t="s">
        <v>253</v>
      </c>
      <c r="M29" s="5" t="s">
        <v>44</v>
      </c>
      <c r="N29" s="190" t="s">
        <v>1</v>
      </c>
      <c r="O29" s="190"/>
      <c r="P29" s="190" t="s">
        <v>45</v>
      </c>
      <c r="Q29" s="190"/>
      <c r="R29" s="190"/>
      <c r="S29" s="5" t="s">
        <v>46</v>
      </c>
      <c r="T29" s="6" t="s">
        <v>1</v>
      </c>
      <c r="V29" s="5" t="s">
        <v>254</v>
      </c>
      <c r="W29" s="57" t="s">
        <v>1</v>
      </c>
      <c r="X29" s="135">
        <v>25</v>
      </c>
      <c r="Y29" s="13" t="s">
        <v>255</v>
      </c>
      <c r="Z29" s="14" t="s">
        <v>256</v>
      </c>
      <c r="AA29" s="13" t="s">
        <v>257</v>
      </c>
      <c r="AB29" s="27" t="s">
        <v>254</v>
      </c>
      <c r="AC29" s="13" t="s">
        <v>258</v>
      </c>
      <c r="AD29" s="13" t="s">
        <v>94</v>
      </c>
      <c r="AE29" s="15" t="s">
        <v>259</v>
      </c>
      <c r="AF29" s="13" t="s">
        <v>258</v>
      </c>
      <c r="AG29" s="13" t="s">
        <v>94</v>
      </c>
      <c r="AH29" s="140"/>
      <c r="AI29" s="16">
        <v>4391580</v>
      </c>
      <c r="AJ29" s="16">
        <v>3074100</v>
      </c>
      <c r="AK29" s="16">
        <v>0</v>
      </c>
      <c r="AL29" s="16">
        <v>3074100</v>
      </c>
      <c r="AM29" s="70">
        <v>1317480</v>
      </c>
      <c r="AN29" s="138">
        <v>0</v>
      </c>
      <c r="AO29" s="3">
        <v>0</v>
      </c>
      <c r="AP29" s="3" t="s">
        <v>1</v>
      </c>
      <c r="AR29" s="5" t="s">
        <v>1</v>
      </c>
      <c r="AS29" s="6" t="s">
        <v>260</v>
      </c>
      <c r="AT29" s="6" t="s">
        <v>261</v>
      </c>
      <c r="AU29" s="5" t="s">
        <v>56</v>
      </c>
      <c r="AV29" s="4">
        <v>42737.631261574075</v>
      </c>
      <c r="AW29" s="5" t="s">
        <v>57</v>
      </c>
      <c r="AX29" s="4">
        <v>42705.32885416667</v>
      </c>
      <c r="AY29" s="5" t="s">
        <v>57</v>
      </c>
    </row>
    <row r="30" spans="1:51" ht="12" customHeight="1" x14ac:dyDescent="0.2">
      <c r="A30" s="188" t="s">
        <v>42</v>
      </c>
      <c r="B30" s="188"/>
      <c r="C30" s="2">
        <v>2017</v>
      </c>
      <c r="D30" s="187">
        <v>87102</v>
      </c>
      <c r="E30" s="187"/>
      <c r="F30" s="187"/>
      <c r="G30" s="3" t="s">
        <v>1</v>
      </c>
      <c r="H30" s="3">
        <v>20</v>
      </c>
      <c r="I30" s="189">
        <v>42705</v>
      </c>
      <c r="J30" s="189"/>
      <c r="K30" s="4">
        <v>42727</v>
      </c>
      <c r="L30" s="5" t="s">
        <v>262</v>
      </c>
      <c r="M30" s="5" t="s">
        <v>44</v>
      </c>
      <c r="N30" s="190" t="s">
        <v>1</v>
      </c>
      <c r="O30" s="190"/>
      <c r="P30" s="190" t="s">
        <v>45</v>
      </c>
      <c r="Q30" s="190"/>
      <c r="R30" s="190"/>
      <c r="S30" s="5" t="s">
        <v>46</v>
      </c>
      <c r="T30" s="6" t="s">
        <v>1</v>
      </c>
      <c r="V30" s="5" t="s">
        <v>263</v>
      </c>
      <c r="W30" s="57" t="s">
        <v>1</v>
      </c>
      <c r="X30" s="135">
        <v>26</v>
      </c>
      <c r="Y30" s="13" t="s">
        <v>264</v>
      </c>
      <c r="Z30" s="14" t="s">
        <v>265</v>
      </c>
      <c r="AA30" s="13" t="s">
        <v>266</v>
      </c>
      <c r="AB30" s="27" t="s">
        <v>263</v>
      </c>
      <c r="AC30" s="13" t="s">
        <v>267</v>
      </c>
      <c r="AD30" s="13" t="s">
        <v>85</v>
      </c>
      <c r="AE30" s="15" t="s">
        <v>267</v>
      </c>
      <c r="AF30" s="13" t="s">
        <v>267</v>
      </c>
      <c r="AG30" s="13" t="s">
        <v>85</v>
      </c>
      <c r="AH30" s="140"/>
      <c r="AI30" s="16">
        <v>9920000</v>
      </c>
      <c r="AJ30" s="16">
        <v>3321000</v>
      </c>
      <c r="AK30" s="16">
        <v>679000</v>
      </c>
      <c r="AL30" s="16">
        <v>4000000</v>
      </c>
      <c r="AM30" s="70">
        <v>5920000</v>
      </c>
      <c r="AN30" s="138">
        <v>0</v>
      </c>
      <c r="AO30" s="3">
        <v>0</v>
      </c>
      <c r="AP30" s="3" t="s">
        <v>1</v>
      </c>
      <c r="AR30" s="5" t="s">
        <v>1</v>
      </c>
      <c r="AS30" s="6" t="s">
        <v>268</v>
      </c>
      <c r="AT30" s="6" t="s">
        <v>269</v>
      </c>
      <c r="AU30" s="5" t="s">
        <v>56</v>
      </c>
      <c r="AV30" s="4">
        <v>42737.597916666666</v>
      </c>
      <c r="AW30" s="5" t="s">
        <v>57</v>
      </c>
      <c r="AX30" s="4">
        <v>42705.414398148147</v>
      </c>
      <c r="AY30" s="5" t="s">
        <v>57</v>
      </c>
    </row>
    <row r="31" spans="1:51" ht="12" customHeight="1" x14ac:dyDescent="0.2">
      <c r="A31" s="188" t="s">
        <v>42</v>
      </c>
      <c r="B31" s="188"/>
      <c r="C31" s="2">
        <v>2017</v>
      </c>
      <c r="D31" s="187">
        <v>87107</v>
      </c>
      <c r="E31" s="187"/>
      <c r="F31" s="187"/>
      <c r="G31" s="3" t="s">
        <v>1</v>
      </c>
      <c r="H31" s="3">
        <v>9</v>
      </c>
      <c r="I31" s="189">
        <v>42705</v>
      </c>
      <c r="J31" s="189"/>
      <c r="K31" s="4">
        <v>42733</v>
      </c>
      <c r="L31" s="5" t="s">
        <v>270</v>
      </c>
      <c r="M31" s="5" t="s">
        <v>44</v>
      </c>
      <c r="N31" s="190" t="s">
        <v>1</v>
      </c>
      <c r="O31" s="190"/>
      <c r="P31" s="190" t="s">
        <v>45</v>
      </c>
      <c r="Q31" s="190"/>
      <c r="R31" s="190"/>
      <c r="S31" s="5" t="s">
        <v>46</v>
      </c>
      <c r="T31" s="6" t="s">
        <v>1</v>
      </c>
      <c r="V31" s="5" t="s">
        <v>271</v>
      </c>
      <c r="W31" s="57" t="s">
        <v>1</v>
      </c>
      <c r="X31" s="135">
        <v>27</v>
      </c>
      <c r="Y31" s="13" t="s">
        <v>272</v>
      </c>
      <c r="Z31" s="14" t="s">
        <v>273</v>
      </c>
      <c r="AA31" s="13" t="s">
        <v>274</v>
      </c>
      <c r="AB31" s="27" t="s">
        <v>271</v>
      </c>
      <c r="AC31" s="13" t="s">
        <v>169</v>
      </c>
      <c r="AD31" s="13" t="s">
        <v>151</v>
      </c>
      <c r="AE31" s="15" t="s">
        <v>275</v>
      </c>
      <c r="AF31" s="13" t="s">
        <v>169</v>
      </c>
      <c r="AG31" s="13" t="s">
        <v>151</v>
      </c>
      <c r="AH31" s="140"/>
      <c r="AI31" s="16">
        <v>10393282</v>
      </c>
      <c r="AJ31" s="16">
        <v>0</v>
      </c>
      <c r="AK31" s="16">
        <v>4000000</v>
      </c>
      <c r="AL31" s="16">
        <v>4000000</v>
      </c>
      <c r="AM31" s="70">
        <v>6393282</v>
      </c>
      <c r="AN31" s="138">
        <v>0</v>
      </c>
      <c r="AO31" s="3">
        <v>0</v>
      </c>
      <c r="AP31" s="3" t="s">
        <v>1</v>
      </c>
      <c r="AR31" s="5" t="s">
        <v>1</v>
      </c>
      <c r="AS31" s="6" t="s">
        <v>276</v>
      </c>
      <c r="AT31" s="6" t="s">
        <v>277</v>
      </c>
      <c r="AU31" s="5" t="s">
        <v>56</v>
      </c>
      <c r="AV31" s="4">
        <v>42737.590960648151</v>
      </c>
      <c r="AW31" s="5" t="s">
        <v>57</v>
      </c>
      <c r="AX31" s="4">
        <v>42705.429837962962</v>
      </c>
      <c r="AY31" s="5" t="s">
        <v>57</v>
      </c>
    </row>
    <row r="32" spans="1:51" ht="12" customHeight="1" x14ac:dyDescent="0.2">
      <c r="A32" s="188" t="s">
        <v>42</v>
      </c>
      <c r="B32" s="188"/>
      <c r="C32" s="2">
        <v>2017</v>
      </c>
      <c r="D32" s="187">
        <v>87302</v>
      </c>
      <c r="E32" s="187"/>
      <c r="F32" s="187"/>
      <c r="G32" s="3" t="s">
        <v>1</v>
      </c>
      <c r="H32" s="3">
        <v>22</v>
      </c>
      <c r="I32" s="189">
        <v>42709</v>
      </c>
      <c r="J32" s="189"/>
      <c r="K32" s="4">
        <v>42731</v>
      </c>
      <c r="L32" s="5" t="s">
        <v>278</v>
      </c>
      <c r="M32" s="5" t="s">
        <v>44</v>
      </c>
      <c r="N32" s="190" t="s">
        <v>1</v>
      </c>
      <c r="O32" s="190"/>
      <c r="P32" s="190" t="s">
        <v>45</v>
      </c>
      <c r="Q32" s="190"/>
      <c r="R32" s="190"/>
      <c r="S32" s="5" t="s">
        <v>46</v>
      </c>
      <c r="T32" s="6" t="s">
        <v>1</v>
      </c>
      <c r="V32" s="5" t="s">
        <v>279</v>
      </c>
      <c r="W32" s="57" t="s">
        <v>1</v>
      </c>
      <c r="X32" s="135">
        <v>28</v>
      </c>
      <c r="Y32" s="13" t="s">
        <v>280</v>
      </c>
      <c r="Z32" s="14" t="s">
        <v>281</v>
      </c>
      <c r="AA32" s="13" t="s">
        <v>282</v>
      </c>
      <c r="AB32" s="27" t="s">
        <v>279</v>
      </c>
      <c r="AC32" s="13" t="s">
        <v>283</v>
      </c>
      <c r="AD32" s="13" t="s">
        <v>113</v>
      </c>
      <c r="AE32" s="15" t="s">
        <v>283</v>
      </c>
      <c r="AF32" s="13" t="s">
        <v>283</v>
      </c>
      <c r="AG32" s="13" t="s">
        <v>113</v>
      </c>
      <c r="AH32" s="140"/>
      <c r="AI32" s="16">
        <v>17296964</v>
      </c>
      <c r="AJ32" s="16">
        <v>4000000</v>
      </c>
      <c r="AK32" s="16">
        <v>0</v>
      </c>
      <c r="AL32" s="16">
        <v>4000000</v>
      </c>
      <c r="AM32" s="70">
        <v>13296964</v>
      </c>
      <c r="AN32" s="138">
        <v>0</v>
      </c>
      <c r="AO32" s="3">
        <v>0</v>
      </c>
      <c r="AP32" s="3" t="s">
        <v>1</v>
      </c>
      <c r="AR32" s="5" t="s">
        <v>1</v>
      </c>
      <c r="AS32" s="6" t="s">
        <v>284</v>
      </c>
      <c r="AT32" s="6" t="s">
        <v>285</v>
      </c>
      <c r="AU32" s="5" t="s">
        <v>56</v>
      </c>
      <c r="AV32" s="4">
        <v>42737.636990740742</v>
      </c>
      <c r="AW32" s="5" t="s">
        <v>57</v>
      </c>
      <c r="AX32" s="4">
        <v>42709.635891203703</v>
      </c>
      <c r="AY32" s="5" t="s">
        <v>57</v>
      </c>
    </row>
    <row r="33" spans="1:51" ht="12" customHeight="1" x14ac:dyDescent="0.2">
      <c r="A33" s="188" t="s">
        <v>42</v>
      </c>
      <c r="B33" s="188"/>
      <c r="C33" s="2">
        <v>2017</v>
      </c>
      <c r="D33" s="187">
        <v>87344</v>
      </c>
      <c r="E33" s="187"/>
      <c r="F33" s="187"/>
      <c r="G33" s="3" t="s">
        <v>1</v>
      </c>
      <c r="H33" s="3">
        <v>13</v>
      </c>
      <c r="I33" s="189">
        <v>42710</v>
      </c>
      <c r="J33" s="189"/>
      <c r="K33" s="4">
        <v>42731</v>
      </c>
      <c r="L33" s="5" t="s">
        <v>286</v>
      </c>
      <c r="M33" s="5" t="s">
        <v>44</v>
      </c>
      <c r="N33" s="190" t="s">
        <v>1</v>
      </c>
      <c r="O33" s="190"/>
      <c r="P33" s="190" t="s">
        <v>45</v>
      </c>
      <c r="Q33" s="190"/>
      <c r="R33" s="190"/>
      <c r="S33" s="5" t="s">
        <v>46</v>
      </c>
      <c r="T33" s="6" t="s">
        <v>1</v>
      </c>
      <c r="V33" s="5" t="s">
        <v>287</v>
      </c>
      <c r="W33" s="57" t="s">
        <v>1</v>
      </c>
      <c r="X33" s="135">
        <v>29</v>
      </c>
      <c r="Y33" s="13" t="s">
        <v>288</v>
      </c>
      <c r="Z33" s="14" t="s">
        <v>289</v>
      </c>
      <c r="AA33" s="13" t="s">
        <v>290</v>
      </c>
      <c r="AB33" s="27" t="s">
        <v>287</v>
      </c>
      <c r="AC33" s="13" t="s">
        <v>291</v>
      </c>
      <c r="AD33" s="13" t="s">
        <v>104</v>
      </c>
      <c r="AE33" s="15" t="s">
        <v>292</v>
      </c>
      <c r="AF33" s="13" t="s">
        <v>291</v>
      </c>
      <c r="AG33" s="13" t="s">
        <v>104</v>
      </c>
      <c r="AH33" s="140"/>
      <c r="AI33" s="16">
        <v>17224139</v>
      </c>
      <c r="AJ33" s="16">
        <v>4000000</v>
      </c>
      <c r="AK33" s="16">
        <v>0</v>
      </c>
      <c r="AL33" s="16">
        <v>4000000</v>
      </c>
      <c r="AM33" s="70">
        <v>13224139</v>
      </c>
      <c r="AN33" s="138">
        <v>0</v>
      </c>
      <c r="AO33" s="3">
        <v>0</v>
      </c>
      <c r="AP33" s="3" t="s">
        <v>1</v>
      </c>
      <c r="AR33" s="5" t="s">
        <v>1</v>
      </c>
      <c r="AS33" s="6" t="s">
        <v>293</v>
      </c>
      <c r="AT33" s="6" t="s">
        <v>294</v>
      </c>
      <c r="AU33" s="5" t="s">
        <v>56</v>
      </c>
      <c r="AV33" s="4">
        <v>42737.623333333337</v>
      </c>
      <c r="AW33" s="5" t="s">
        <v>57</v>
      </c>
      <c r="AX33" s="4">
        <v>42710.391805555555</v>
      </c>
      <c r="AY33" s="5" t="s">
        <v>57</v>
      </c>
    </row>
    <row r="34" spans="1:51" ht="12" customHeight="1" x14ac:dyDescent="0.2">
      <c r="A34" s="188" t="s">
        <v>42</v>
      </c>
      <c r="B34" s="188"/>
      <c r="C34" s="2">
        <v>2017</v>
      </c>
      <c r="D34" s="187">
        <v>87443</v>
      </c>
      <c r="E34" s="187"/>
      <c r="F34" s="187"/>
      <c r="G34" s="3" t="s">
        <v>1</v>
      </c>
      <c r="H34" s="3">
        <v>15</v>
      </c>
      <c r="I34" s="189">
        <v>42711</v>
      </c>
      <c r="J34" s="189"/>
      <c r="K34" s="4">
        <v>42723</v>
      </c>
      <c r="L34" s="5" t="s">
        <v>295</v>
      </c>
      <c r="M34" s="5" t="s">
        <v>44</v>
      </c>
      <c r="N34" s="190" t="s">
        <v>1</v>
      </c>
      <c r="O34" s="190"/>
      <c r="P34" s="190" t="s">
        <v>45</v>
      </c>
      <c r="Q34" s="190"/>
      <c r="R34" s="190"/>
      <c r="S34" s="5" t="s">
        <v>46</v>
      </c>
      <c r="T34" s="6" t="s">
        <v>1</v>
      </c>
      <c r="V34" s="5" t="s">
        <v>296</v>
      </c>
      <c r="W34" s="57" t="s">
        <v>1</v>
      </c>
      <c r="X34" s="135">
        <v>30</v>
      </c>
      <c r="Y34" s="13" t="s">
        <v>297</v>
      </c>
      <c r="Z34" s="14" t="s">
        <v>298</v>
      </c>
      <c r="AA34" s="13" t="s">
        <v>299</v>
      </c>
      <c r="AB34" s="27" t="s">
        <v>296</v>
      </c>
      <c r="AC34" s="13" t="s">
        <v>291</v>
      </c>
      <c r="AD34" s="13" t="s">
        <v>104</v>
      </c>
      <c r="AE34" s="15" t="s">
        <v>300</v>
      </c>
      <c r="AF34" s="13" t="s">
        <v>291</v>
      </c>
      <c r="AG34" s="13" t="s">
        <v>104</v>
      </c>
      <c r="AH34" s="140"/>
      <c r="AI34" s="16">
        <v>8215312</v>
      </c>
      <c r="AJ34" s="16">
        <v>4000000</v>
      </c>
      <c r="AK34" s="16">
        <v>0</v>
      </c>
      <c r="AL34" s="16">
        <v>4000000</v>
      </c>
      <c r="AM34" s="70">
        <v>4215312</v>
      </c>
      <c r="AN34" s="138">
        <v>0</v>
      </c>
      <c r="AO34" s="3">
        <v>0</v>
      </c>
      <c r="AP34" s="3" t="s">
        <v>1</v>
      </c>
      <c r="AR34" s="5" t="s">
        <v>1</v>
      </c>
      <c r="AS34" s="6" t="s">
        <v>301</v>
      </c>
      <c r="AT34" s="6" t="s">
        <v>302</v>
      </c>
      <c r="AU34" s="5" t="s">
        <v>56</v>
      </c>
      <c r="AV34" s="4">
        <v>42737.632037037038</v>
      </c>
      <c r="AW34" s="5" t="s">
        <v>57</v>
      </c>
      <c r="AX34" s="4">
        <v>42711.397314814814</v>
      </c>
      <c r="AY34" s="5" t="s">
        <v>57</v>
      </c>
    </row>
    <row r="35" spans="1:51" ht="12" customHeight="1" x14ac:dyDescent="0.2">
      <c r="A35" s="188" t="s">
        <v>42</v>
      </c>
      <c r="B35" s="188"/>
      <c r="C35" s="2">
        <v>2017</v>
      </c>
      <c r="D35" s="187">
        <v>87445</v>
      </c>
      <c r="E35" s="187"/>
      <c r="F35" s="187"/>
      <c r="G35" s="3" t="s">
        <v>1</v>
      </c>
      <c r="H35" s="3">
        <v>37</v>
      </c>
      <c r="I35" s="189">
        <v>42711</v>
      </c>
      <c r="J35" s="189"/>
      <c r="K35" s="4">
        <v>42727</v>
      </c>
      <c r="L35" s="5" t="s">
        <v>303</v>
      </c>
      <c r="M35" s="5" t="s">
        <v>44</v>
      </c>
      <c r="N35" s="190" t="s">
        <v>1</v>
      </c>
      <c r="O35" s="190"/>
      <c r="P35" s="190" t="s">
        <v>45</v>
      </c>
      <c r="Q35" s="190"/>
      <c r="R35" s="190"/>
      <c r="S35" s="5" t="s">
        <v>46</v>
      </c>
      <c r="T35" s="6" t="s">
        <v>1</v>
      </c>
      <c r="V35" s="5" t="s">
        <v>304</v>
      </c>
      <c r="W35" s="57" t="s">
        <v>1</v>
      </c>
      <c r="X35" s="135">
        <v>31</v>
      </c>
      <c r="Y35" s="13" t="s">
        <v>305</v>
      </c>
      <c r="Z35" s="14" t="s">
        <v>306</v>
      </c>
      <c r="AA35" s="13" t="s">
        <v>307</v>
      </c>
      <c r="AB35" s="27" t="s">
        <v>304</v>
      </c>
      <c r="AC35" s="13" t="s">
        <v>308</v>
      </c>
      <c r="AD35" s="13" t="s">
        <v>85</v>
      </c>
      <c r="AE35" s="15" t="s">
        <v>308</v>
      </c>
      <c r="AF35" s="13" t="s">
        <v>308</v>
      </c>
      <c r="AG35" s="13" t="s">
        <v>85</v>
      </c>
      <c r="AH35" s="140"/>
      <c r="AI35" s="16">
        <v>11151073</v>
      </c>
      <c r="AJ35" s="16">
        <v>4000000</v>
      </c>
      <c r="AK35" s="16">
        <v>0</v>
      </c>
      <c r="AL35" s="16">
        <v>4000000</v>
      </c>
      <c r="AM35" s="70">
        <v>7151073</v>
      </c>
      <c r="AN35" s="138">
        <v>0</v>
      </c>
      <c r="AO35" s="3">
        <v>0</v>
      </c>
      <c r="AP35" s="3" t="s">
        <v>1</v>
      </c>
      <c r="AR35" s="5" t="s">
        <v>1</v>
      </c>
      <c r="AS35" s="6" t="s">
        <v>309</v>
      </c>
      <c r="AT35" s="6" t="s">
        <v>310</v>
      </c>
      <c r="AU35" s="5" t="s">
        <v>56</v>
      </c>
      <c r="AV35" s="4">
        <v>42737.606412037036</v>
      </c>
      <c r="AW35" s="5" t="s">
        <v>57</v>
      </c>
      <c r="AX35" s="4">
        <v>42711.402766203704</v>
      </c>
      <c r="AY35" s="5" t="s">
        <v>57</v>
      </c>
    </row>
    <row r="36" spans="1:51" ht="12" customHeight="1" x14ac:dyDescent="0.2">
      <c r="A36" s="188" t="s">
        <v>42</v>
      </c>
      <c r="B36" s="188"/>
      <c r="C36" s="2">
        <v>2017</v>
      </c>
      <c r="D36" s="187">
        <v>87449</v>
      </c>
      <c r="E36" s="187"/>
      <c r="F36" s="187"/>
      <c r="G36" s="3" t="s">
        <v>1</v>
      </c>
      <c r="H36" s="3">
        <v>14</v>
      </c>
      <c r="I36" s="189">
        <v>42711</v>
      </c>
      <c r="J36" s="189"/>
      <c r="K36" s="4">
        <v>42731</v>
      </c>
      <c r="L36" s="5" t="s">
        <v>311</v>
      </c>
      <c r="M36" s="5" t="s">
        <v>44</v>
      </c>
      <c r="N36" s="190" t="s">
        <v>1</v>
      </c>
      <c r="O36" s="190"/>
      <c r="P36" s="190" t="s">
        <v>45</v>
      </c>
      <c r="Q36" s="190"/>
      <c r="R36" s="190"/>
      <c r="S36" s="5" t="s">
        <v>46</v>
      </c>
      <c r="T36" s="6" t="s">
        <v>1</v>
      </c>
      <c r="V36" s="5" t="s">
        <v>312</v>
      </c>
      <c r="W36" s="57" t="s">
        <v>1</v>
      </c>
      <c r="X36" s="135">
        <v>32</v>
      </c>
      <c r="Y36" s="13" t="s">
        <v>313</v>
      </c>
      <c r="Z36" s="14" t="s">
        <v>314</v>
      </c>
      <c r="AA36" s="13" t="s">
        <v>315</v>
      </c>
      <c r="AB36" s="27" t="s">
        <v>312</v>
      </c>
      <c r="AC36" s="13" t="s">
        <v>140</v>
      </c>
      <c r="AD36" s="13" t="s">
        <v>141</v>
      </c>
      <c r="AE36" s="15" t="s">
        <v>140</v>
      </c>
      <c r="AF36" s="13" t="s">
        <v>140</v>
      </c>
      <c r="AG36" s="13" t="s">
        <v>141</v>
      </c>
      <c r="AH36" s="140"/>
      <c r="AI36" s="16">
        <v>10842208</v>
      </c>
      <c r="AJ36" s="16">
        <v>4000000</v>
      </c>
      <c r="AK36" s="16">
        <v>0</v>
      </c>
      <c r="AL36" s="16">
        <v>4000000</v>
      </c>
      <c r="AM36" s="70">
        <v>6842208</v>
      </c>
      <c r="AN36" s="138">
        <v>0</v>
      </c>
      <c r="AO36" s="3">
        <v>0</v>
      </c>
      <c r="AP36" s="3" t="s">
        <v>1</v>
      </c>
      <c r="AR36" s="5" t="s">
        <v>1</v>
      </c>
      <c r="AS36" s="6" t="s">
        <v>316</v>
      </c>
      <c r="AT36" s="6" t="s">
        <v>317</v>
      </c>
      <c r="AU36" s="5" t="s">
        <v>56</v>
      </c>
      <c r="AV36" s="4">
        <v>42737.621990740743</v>
      </c>
      <c r="AW36" s="5" t="s">
        <v>57</v>
      </c>
      <c r="AX36" s="4">
        <v>42711.41678240741</v>
      </c>
      <c r="AY36" s="5" t="s">
        <v>57</v>
      </c>
    </row>
    <row r="37" spans="1:51" ht="12" customHeight="1" x14ac:dyDescent="0.2">
      <c r="A37" s="188" t="s">
        <v>42</v>
      </c>
      <c r="B37" s="188"/>
      <c r="C37" s="2">
        <v>2017</v>
      </c>
      <c r="D37" s="187">
        <v>87472</v>
      </c>
      <c r="E37" s="187"/>
      <c r="F37" s="187"/>
      <c r="G37" s="3" t="s">
        <v>1</v>
      </c>
      <c r="H37" s="3">
        <v>30</v>
      </c>
      <c r="I37" s="189">
        <v>42711</v>
      </c>
      <c r="J37" s="189"/>
      <c r="K37" s="4">
        <v>42720</v>
      </c>
      <c r="L37" s="5" t="s">
        <v>318</v>
      </c>
      <c r="M37" s="5" t="s">
        <v>44</v>
      </c>
      <c r="N37" s="190" t="s">
        <v>1</v>
      </c>
      <c r="O37" s="190"/>
      <c r="P37" s="190" t="s">
        <v>45</v>
      </c>
      <c r="Q37" s="190"/>
      <c r="R37" s="190"/>
      <c r="S37" s="5" t="s">
        <v>46</v>
      </c>
      <c r="T37" s="6" t="s">
        <v>1</v>
      </c>
      <c r="V37" s="5" t="s">
        <v>319</v>
      </c>
      <c r="W37" s="57" t="s">
        <v>1</v>
      </c>
      <c r="X37" s="135">
        <v>33</v>
      </c>
      <c r="Y37" s="13" t="s">
        <v>320</v>
      </c>
      <c r="Z37" s="14" t="s">
        <v>321</v>
      </c>
      <c r="AA37" s="13" t="s">
        <v>322</v>
      </c>
      <c r="AB37" s="27" t="s">
        <v>319</v>
      </c>
      <c r="AC37" s="13" t="s">
        <v>323</v>
      </c>
      <c r="AD37" s="13" t="s">
        <v>123</v>
      </c>
      <c r="AE37" s="15" t="s">
        <v>324</v>
      </c>
      <c r="AF37" s="13" t="s">
        <v>323</v>
      </c>
      <c r="AG37" s="13" t="s">
        <v>123</v>
      </c>
      <c r="AH37" s="140"/>
      <c r="AI37" s="16">
        <v>9093444</v>
      </c>
      <c r="AJ37" s="16">
        <v>4000000</v>
      </c>
      <c r="AK37" s="16">
        <v>0</v>
      </c>
      <c r="AL37" s="16">
        <v>4000000</v>
      </c>
      <c r="AM37" s="70">
        <v>5093444</v>
      </c>
      <c r="AN37" s="138">
        <v>0</v>
      </c>
      <c r="AO37" s="3">
        <v>0</v>
      </c>
      <c r="AP37" s="3" t="s">
        <v>1</v>
      </c>
      <c r="AR37" s="5" t="s">
        <v>1</v>
      </c>
      <c r="AS37" s="6" t="s">
        <v>75</v>
      </c>
      <c r="AT37" s="6" t="s">
        <v>76</v>
      </c>
      <c r="AU37" s="5" t="s">
        <v>56</v>
      </c>
      <c r="AV37" s="4">
        <v>42737.608923611115</v>
      </c>
      <c r="AW37" s="5" t="s">
        <v>57</v>
      </c>
      <c r="AX37" s="4">
        <v>42711.496377314812</v>
      </c>
      <c r="AY37" s="5" t="s">
        <v>57</v>
      </c>
    </row>
    <row r="38" spans="1:51" ht="12" customHeight="1" x14ac:dyDescent="0.2">
      <c r="A38" s="188" t="s">
        <v>42</v>
      </c>
      <c r="B38" s="188"/>
      <c r="C38" s="2">
        <v>2017</v>
      </c>
      <c r="D38" s="187">
        <v>87504</v>
      </c>
      <c r="E38" s="187"/>
      <c r="F38" s="187"/>
      <c r="G38" s="3" t="s">
        <v>1</v>
      </c>
      <c r="H38" s="3">
        <v>12</v>
      </c>
      <c r="I38" s="189">
        <v>42711</v>
      </c>
      <c r="J38" s="189"/>
      <c r="K38" s="4">
        <v>42733</v>
      </c>
      <c r="L38" s="5" t="s">
        <v>325</v>
      </c>
      <c r="M38" s="5" t="s">
        <v>44</v>
      </c>
      <c r="N38" s="190" t="s">
        <v>1</v>
      </c>
      <c r="O38" s="190"/>
      <c r="P38" s="190" t="s">
        <v>45</v>
      </c>
      <c r="Q38" s="190"/>
      <c r="R38" s="190"/>
      <c r="S38" s="5" t="s">
        <v>46</v>
      </c>
      <c r="T38" s="6" t="s">
        <v>1</v>
      </c>
      <c r="V38" s="5" t="s">
        <v>326</v>
      </c>
      <c r="W38" s="57" t="s">
        <v>1</v>
      </c>
      <c r="X38" s="135">
        <v>34</v>
      </c>
      <c r="Y38" s="13" t="s">
        <v>327</v>
      </c>
      <c r="Z38" s="14" t="s">
        <v>328</v>
      </c>
      <c r="AA38" s="13" t="s">
        <v>329</v>
      </c>
      <c r="AB38" s="27" t="s">
        <v>326</v>
      </c>
      <c r="AC38" s="13" t="s">
        <v>330</v>
      </c>
      <c r="AD38" s="13" t="s">
        <v>331</v>
      </c>
      <c r="AE38" s="15" t="s">
        <v>332</v>
      </c>
      <c r="AF38" s="13" t="s">
        <v>330</v>
      </c>
      <c r="AG38" s="13" t="s">
        <v>331</v>
      </c>
      <c r="AH38" s="140"/>
      <c r="AI38" s="16">
        <v>13886965</v>
      </c>
      <c r="AJ38" s="16">
        <v>7957529</v>
      </c>
      <c r="AK38" s="16">
        <v>0</v>
      </c>
      <c r="AL38" s="16">
        <v>7957529</v>
      </c>
      <c r="AM38" s="70">
        <v>5929436</v>
      </c>
      <c r="AN38" s="138">
        <v>0</v>
      </c>
      <c r="AO38" s="3">
        <v>0</v>
      </c>
      <c r="AP38" s="3" t="s">
        <v>1</v>
      </c>
      <c r="AR38" s="5" t="s">
        <v>1</v>
      </c>
      <c r="AS38" s="6" t="s">
        <v>333</v>
      </c>
      <c r="AT38" s="6" t="s">
        <v>334</v>
      </c>
      <c r="AU38" s="5" t="s">
        <v>56</v>
      </c>
      <c r="AV38" s="4">
        <v>42737.589675925927</v>
      </c>
      <c r="AW38" s="5" t="s">
        <v>57</v>
      </c>
      <c r="AX38" s="4">
        <v>42711.664247685185</v>
      </c>
      <c r="AY38" s="5" t="s">
        <v>57</v>
      </c>
    </row>
    <row r="39" spans="1:51" ht="12" customHeight="1" x14ac:dyDescent="0.2">
      <c r="A39" s="188" t="s">
        <v>42</v>
      </c>
      <c r="B39" s="188"/>
      <c r="C39" s="2">
        <v>2017</v>
      </c>
      <c r="D39" s="187">
        <v>87529</v>
      </c>
      <c r="E39" s="187"/>
      <c r="F39" s="187"/>
      <c r="G39" s="3" t="s">
        <v>1</v>
      </c>
      <c r="H39" s="3">
        <v>88</v>
      </c>
      <c r="I39" s="189">
        <v>42712</v>
      </c>
      <c r="J39" s="189"/>
      <c r="K39" s="4">
        <v>42731</v>
      </c>
      <c r="L39" s="5" t="s">
        <v>335</v>
      </c>
      <c r="M39" s="5" t="s">
        <v>44</v>
      </c>
      <c r="N39" s="190" t="s">
        <v>1</v>
      </c>
      <c r="O39" s="190"/>
      <c r="P39" s="190" t="s">
        <v>45</v>
      </c>
      <c r="Q39" s="190"/>
      <c r="R39" s="190"/>
      <c r="S39" s="5" t="s">
        <v>46</v>
      </c>
      <c r="T39" s="6" t="s">
        <v>1</v>
      </c>
      <c r="V39" s="5" t="s">
        <v>336</v>
      </c>
      <c r="W39" s="57" t="s">
        <v>1</v>
      </c>
      <c r="X39" s="135">
        <v>35</v>
      </c>
      <c r="Y39" s="13" t="s">
        <v>337</v>
      </c>
      <c r="Z39" s="14" t="s">
        <v>338</v>
      </c>
      <c r="AA39" s="13" t="s">
        <v>339</v>
      </c>
      <c r="AB39" s="27" t="s">
        <v>336</v>
      </c>
      <c r="AC39" s="13" t="s">
        <v>340</v>
      </c>
      <c r="AD39" s="13" t="s">
        <v>151</v>
      </c>
      <c r="AE39" s="15" t="s">
        <v>341</v>
      </c>
      <c r="AF39" s="13" t="s">
        <v>340</v>
      </c>
      <c r="AG39" s="13" t="s">
        <v>151</v>
      </c>
      <c r="AH39" s="140"/>
      <c r="AI39" s="16">
        <v>7228516</v>
      </c>
      <c r="AJ39" s="16">
        <v>4000000</v>
      </c>
      <c r="AK39" s="16">
        <v>0</v>
      </c>
      <c r="AL39" s="16">
        <v>4000000</v>
      </c>
      <c r="AM39" s="70">
        <v>3228516</v>
      </c>
      <c r="AN39" s="138">
        <v>0</v>
      </c>
      <c r="AO39" s="3">
        <v>0</v>
      </c>
      <c r="AP39" s="3" t="s">
        <v>1</v>
      </c>
      <c r="AR39" s="5" t="s">
        <v>1</v>
      </c>
      <c r="AS39" s="6" t="s">
        <v>342</v>
      </c>
      <c r="AT39" s="6" t="s">
        <v>343</v>
      </c>
      <c r="AU39" s="5" t="s">
        <v>56</v>
      </c>
      <c r="AV39" s="4">
        <v>42737.638564814813</v>
      </c>
      <c r="AW39" s="5" t="s">
        <v>57</v>
      </c>
      <c r="AX39" s="4">
        <v>42712.275902777779</v>
      </c>
      <c r="AY39" s="5" t="s">
        <v>57</v>
      </c>
    </row>
    <row r="40" spans="1:51" ht="12" customHeight="1" x14ac:dyDescent="0.2">
      <c r="A40" s="188" t="s">
        <v>42</v>
      </c>
      <c r="B40" s="188"/>
      <c r="C40" s="2">
        <v>2017</v>
      </c>
      <c r="D40" s="187">
        <v>87560</v>
      </c>
      <c r="E40" s="187"/>
      <c r="F40" s="187"/>
      <c r="G40" s="3" t="s">
        <v>1</v>
      </c>
      <c r="H40" s="3">
        <v>13</v>
      </c>
      <c r="I40" s="189">
        <v>42712</v>
      </c>
      <c r="J40" s="189"/>
      <c r="K40" s="4">
        <v>42733</v>
      </c>
      <c r="L40" s="5" t="s">
        <v>344</v>
      </c>
      <c r="M40" s="5" t="s">
        <v>44</v>
      </c>
      <c r="N40" s="190" t="s">
        <v>1</v>
      </c>
      <c r="O40" s="190"/>
      <c r="P40" s="190" t="s">
        <v>45</v>
      </c>
      <c r="Q40" s="190"/>
      <c r="R40" s="190"/>
      <c r="S40" s="5" t="s">
        <v>46</v>
      </c>
      <c r="T40" s="6" t="s">
        <v>1</v>
      </c>
      <c r="V40" s="5" t="s">
        <v>345</v>
      </c>
      <c r="W40" s="57" t="s">
        <v>1</v>
      </c>
      <c r="X40" s="135">
        <v>36</v>
      </c>
      <c r="Y40" s="13" t="s">
        <v>346</v>
      </c>
      <c r="Z40" s="14" t="s">
        <v>347</v>
      </c>
      <c r="AA40" s="13" t="s">
        <v>348</v>
      </c>
      <c r="AB40" s="27" t="s">
        <v>345</v>
      </c>
      <c r="AC40" s="13" t="s">
        <v>150</v>
      </c>
      <c r="AD40" s="13" t="s">
        <v>151</v>
      </c>
      <c r="AE40" s="15" t="s">
        <v>349</v>
      </c>
      <c r="AF40" s="13" t="s">
        <v>150</v>
      </c>
      <c r="AG40" s="13" t="s">
        <v>151</v>
      </c>
      <c r="AH40" s="140"/>
      <c r="AI40" s="16">
        <v>12016948</v>
      </c>
      <c r="AJ40" s="16">
        <v>4000000</v>
      </c>
      <c r="AK40" s="16">
        <v>0</v>
      </c>
      <c r="AL40" s="16">
        <v>4000000</v>
      </c>
      <c r="AM40" s="70">
        <v>8016948</v>
      </c>
      <c r="AN40" s="138">
        <v>0</v>
      </c>
      <c r="AO40" s="3">
        <v>0</v>
      </c>
      <c r="AP40" s="3" t="s">
        <v>1</v>
      </c>
      <c r="AR40" s="5" t="s">
        <v>1</v>
      </c>
      <c r="AS40" s="6" t="s">
        <v>350</v>
      </c>
      <c r="AT40" s="6" t="s">
        <v>351</v>
      </c>
      <c r="AU40" s="5" t="s">
        <v>56</v>
      </c>
      <c r="AV40" s="4">
        <v>42737.593043981484</v>
      </c>
      <c r="AW40" s="5" t="s">
        <v>57</v>
      </c>
      <c r="AX40" s="4">
        <v>42712.471203703702</v>
      </c>
      <c r="AY40" s="5" t="s">
        <v>57</v>
      </c>
    </row>
    <row r="41" spans="1:51" ht="12" customHeight="1" x14ac:dyDescent="0.2">
      <c r="A41" s="188" t="s">
        <v>42</v>
      </c>
      <c r="B41" s="188"/>
      <c r="C41" s="2">
        <v>2017</v>
      </c>
      <c r="D41" s="187">
        <v>87592</v>
      </c>
      <c r="E41" s="187"/>
      <c r="F41" s="187"/>
      <c r="G41" s="3" t="s">
        <v>1</v>
      </c>
      <c r="H41" s="3">
        <v>20</v>
      </c>
      <c r="I41" s="189">
        <v>42712</v>
      </c>
      <c r="J41" s="189"/>
      <c r="K41" s="4">
        <v>42732</v>
      </c>
      <c r="L41" s="5" t="s">
        <v>352</v>
      </c>
      <c r="M41" s="5" t="s">
        <v>44</v>
      </c>
      <c r="N41" s="190" t="s">
        <v>1</v>
      </c>
      <c r="O41" s="190"/>
      <c r="P41" s="190" t="s">
        <v>45</v>
      </c>
      <c r="Q41" s="190"/>
      <c r="R41" s="190"/>
      <c r="S41" s="5" t="s">
        <v>46</v>
      </c>
      <c r="T41" s="6" t="s">
        <v>1</v>
      </c>
      <c r="V41" s="5" t="s">
        <v>353</v>
      </c>
      <c r="W41" s="57" t="s">
        <v>1</v>
      </c>
      <c r="X41" s="135">
        <v>37</v>
      </c>
      <c r="Y41" s="13" t="s">
        <v>354</v>
      </c>
      <c r="Z41" s="14" t="s">
        <v>355</v>
      </c>
      <c r="AA41" s="13" t="s">
        <v>356</v>
      </c>
      <c r="AB41" s="27" t="s">
        <v>353</v>
      </c>
      <c r="AC41" s="13" t="s">
        <v>357</v>
      </c>
      <c r="AD41" s="13" t="s">
        <v>74</v>
      </c>
      <c r="AE41" s="15" t="s">
        <v>357</v>
      </c>
      <c r="AF41" s="13" t="s">
        <v>357</v>
      </c>
      <c r="AG41" s="13" t="s">
        <v>74</v>
      </c>
      <c r="AH41" s="140"/>
      <c r="AI41" s="16">
        <v>14619028</v>
      </c>
      <c r="AJ41" s="16">
        <v>4000000</v>
      </c>
      <c r="AK41" s="16">
        <v>0</v>
      </c>
      <c r="AL41" s="16">
        <v>4000000</v>
      </c>
      <c r="AM41" s="70">
        <v>10619028</v>
      </c>
      <c r="AN41" s="138">
        <v>0</v>
      </c>
      <c r="AO41" s="3">
        <v>0</v>
      </c>
      <c r="AP41" s="3" t="s">
        <v>1</v>
      </c>
      <c r="AR41" s="5" t="s">
        <v>1</v>
      </c>
      <c r="AS41" s="6" t="s">
        <v>358</v>
      </c>
      <c r="AT41" s="6" t="s">
        <v>359</v>
      </c>
      <c r="AU41" s="5" t="s">
        <v>56</v>
      </c>
      <c r="AV41" s="4">
        <v>42737.60229166667</v>
      </c>
      <c r="AW41" s="5" t="s">
        <v>57</v>
      </c>
      <c r="AX41" s="4">
        <v>42712.620439814818</v>
      </c>
      <c r="AY41" s="5" t="s">
        <v>57</v>
      </c>
    </row>
    <row r="42" spans="1:51" ht="12" customHeight="1" x14ac:dyDescent="0.2">
      <c r="A42" s="188" t="s">
        <v>42</v>
      </c>
      <c r="B42" s="188"/>
      <c r="C42" s="2">
        <v>2017</v>
      </c>
      <c r="D42" s="187">
        <v>87665</v>
      </c>
      <c r="E42" s="187"/>
      <c r="F42" s="187"/>
      <c r="G42" s="3" t="s">
        <v>1</v>
      </c>
      <c r="H42" s="3">
        <v>25</v>
      </c>
      <c r="I42" s="189">
        <v>42713</v>
      </c>
      <c r="J42" s="189"/>
      <c r="K42" s="4">
        <v>42726</v>
      </c>
      <c r="L42" s="5" t="s">
        <v>360</v>
      </c>
      <c r="M42" s="5" t="s">
        <v>44</v>
      </c>
      <c r="N42" s="190" t="s">
        <v>1</v>
      </c>
      <c r="O42" s="190"/>
      <c r="P42" s="190" t="s">
        <v>45</v>
      </c>
      <c r="Q42" s="190"/>
      <c r="R42" s="190"/>
      <c r="S42" s="5" t="s">
        <v>46</v>
      </c>
      <c r="T42" s="6" t="s">
        <v>1</v>
      </c>
      <c r="V42" s="5" t="s">
        <v>361</v>
      </c>
      <c r="W42" s="57" t="s">
        <v>1</v>
      </c>
      <c r="X42" s="135">
        <v>38</v>
      </c>
      <c r="Y42" s="13" t="s">
        <v>362</v>
      </c>
      <c r="Z42" s="14" t="s">
        <v>363</v>
      </c>
      <c r="AA42" s="13" t="s">
        <v>364</v>
      </c>
      <c r="AB42" s="27" t="s">
        <v>361</v>
      </c>
      <c r="AC42" s="13" t="s">
        <v>178</v>
      </c>
      <c r="AD42" s="13" t="s">
        <v>151</v>
      </c>
      <c r="AE42" s="15" t="s">
        <v>365</v>
      </c>
      <c r="AF42" s="13" t="s">
        <v>178</v>
      </c>
      <c r="AG42" s="13" t="s">
        <v>151</v>
      </c>
      <c r="AH42" s="140"/>
      <c r="AI42" s="16">
        <v>5319981</v>
      </c>
      <c r="AJ42" s="16">
        <v>2734695</v>
      </c>
      <c r="AK42" s="16">
        <v>989292</v>
      </c>
      <c r="AL42" s="16">
        <v>3723987</v>
      </c>
      <c r="AM42" s="70">
        <v>1595994</v>
      </c>
      <c r="AN42" s="138">
        <v>0</v>
      </c>
      <c r="AO42" s="3">
        <v>0</v>
      </c>
      <c r="AP42" s="3" t="s">
        <v>1</v>
      </c>
      <c r="AR42" s="5" t="s">
        <v>1</v>
      </c>
      <c r="AS42" s="6" t="s">
        <v>366</v>
      </c>
      <c r="AT42" s="6" t="s">
        <v>367</v>
      </c>
      <c r="AU42" s="5" t="s">
        <v>56</v>
      </c>
      <c r="AV42" s="4">
        <v>42737.598981481482</v>
      </c>
      <c r="AW42" s="5" t="s">
        <v>57</v>
      </c>
      <c r="AX42" s="4">
        <v>42713.49391203704</v>
      </c>
      <c r="AY42" s="5" t="s">
        <v>57</v>
      </c>
    </row>
    <row r="43" spans="1:51" ht="12" customHeight="1" x14ac:dyDescent="0.2">
      <c r="A43" s="188" t="s">
        <v>42</v>
      </c>
      <c r="B43" s="188"/>
      <c r="C43" s="2">
        <v>2017</v>
      </c>
      <c r="D43" s="187">
        <v>87780</v>
      </c>
      <c r="E43" s="187"/>
      <c r="F43" s="187"/>
      <c r="G43" s="3" t="s">
        <v>1</v>
      </c>
      <c r="H43" s="3">
        <v>13</v>
      </c>
      <c r="I43" s="189">
        <v>42716</v>
      </c>
      <c r="J43" s="189"/>
      <c r="K43" s="4">
        <v>42725</v>
      </c>
      <c r="L43" s="5" t="s">
        <v>368</v>
      </c>
      <c r="M43" s="5" t="s">
        <v>44</v>
      </c>
      <c r="N43" s="190" t="s">
        <v>1</v>
      </c>
      <c r="O43" s="190"/>
      <c r="P43" s="190" t="s">
        <v>45</v>
      </c>
      <c r="Q43" s="190"/>
      <c r="R43" s="190"/>
      <c r="S43" s="5" t="s">
        <v>46</v>
      </c>
      <c r="T43" s="6" t="s">
        <v>1</v>
      </c>
      <c r="V43" s="5" t="s">
        <v>369</v>
      </c>
      <c r="W43" s="57" t="s">
        <v>1</v>
      </c>
      <c r="X43" s="135">
        <v>39</v>
      </c>
      <c r="Y43" s="13" t="s">
        <v>370</v>
      </c>
      <c r="Z43" s="14" t="s">
        <v>371</v>
      </c>
      <c r="AA43" s="13" t="s">
        <v>372</v>
      </c>
      <c r="AB43" s="27" t="s">
        <v>369</v>
      </c>
      <c r="AC43" s="13" t="s">
        <v>103</v>
      </c>
      <c r="AD43" s="13" t="s">
        <v>104</v>
      </c>
      <c r="AE43" s="15" t="s">
        <v>373</v>
      </c>
      <c r="AF43" s="13" t="s">
        <v>103</v>
      </c>
      <c r="AG43" s="13" t="s">
        <v>104</v>
      </c>
      <c r="AH43" s="140"/>
      <c r="AI43" s="16">
        <v>15981000</v>
      </c>
      <c r="AJ43" s="16">
        <v>4000000</v>
      </c>
      <c r="AK43" s="16">
        <v>0</v>
      </c>
      <c r="AL43" s="16">
        <v>4000000</v>
      </c>
      <c r="AM43" s="70">
        <v>11981000</v>
      </c>
      <c r="AN43" s="138">
        <v>0</v>
      </c>
      <c r="AO43" s="3">
        <v>0</v>
      </c>
      <c r="AP43" s="3" t="s">
        <v>1</v>
      </c>
      <c r="AR43" s="5" t="s">
        <v>1</v>
      </c>
      <c r="AS43" s="6" t="s">
        <v>374</v>
      </c>
      <c r="AT43" s="6" t="s">
        <v>375</v>
      </c>
      <c r="AU43" s="5" t="s">
        <v>56</v>
      </c>
      <c r="AV43" s="4">
        <v>42737.613275462965</v>
      </c>
      <c r="AW43" s="5" t="s">
        <v>57</v>
      </c>
      <c r="AX43" s="4">
        <v>42716.390659722223</v>
      </c>
      <c r="AY43" s="5" t="s">
        <v>57</v>
      </c>
    </row>
    <row r="44" spans="1:51" ht="12" customHeight="1" x14ac:dyDescent="0.2">
      <c r="A44" s="188" t="s">
        <v>42</v>
      </c>
      <c r="B44" s="188"/>
      <c r="C44" s="2">
        <v>2017</v>
      </c>
      <c r="D44" s="187">
        <v>87793</v>
      </c>
      <c r="E44" s="187"/>
      <c r="F44" s="187"/>
      <c r="G44" s="3" t="s">
        <v>1</v>
      </c>
      <c r="H44" s="3">
        <v>29</v>
      </c>
      <c r="I44" s="189">
        <v>42716</v>
      </c>
      <c r="J44" s="189"/>
      <c r="K44" s="4">
        <v>42731</v>
      </c>
      <c r="L44" s="5" t="s">
        <v>376</v>
      </c>
      <c r="M44" s="5" t="s">
        <v>44</v>
      </c>
      <c r="N44" s="190" t="s">
        <v>1</v>
      </c>
      <c r="O44" s="190"/>
      <c r="P44" s="190" t="s">
        <v>45</v>
      </c>
      <c r="Q44" s="190"/>
      <c r="R44" s="190"/>
      <c r="S44" s="5" t="s">
        <v>46</v>
      </c>
      <c r="T44" s="6" t="s">
        <v>1</v>
      </c>
      <c r="V44" s="5" t="s">
        <v>377</v>
      </c>
      <c r="W44" s="57" t="s">
        <v>1</v>
      </c>
      <c r="X44" s="135">
        <v>40</v>
      </c>
      <c r="Y44" s="13" t="s">
        <v>378</v>
      </c>
      <c r="Z44" s="14" t="s">
        <v>379</v>
      </c>
      <c r="AA44" s="13" t="s">
        <v>380</v>
      </c>
      <c r="AB44" s="27" t="s">
        <v>377</v>
      </c>
      <c r="AC44" s="13" t="s">
        <v>381</v>
      </c>
      <c r="AD44" s="13" t="s">
        <v>113</v>
      </c>
      <c r="AE44" s="15" t="s">
        <v>382</v>
      </c>
      <c r="AF44" s="13" t="s">
        <v>381</v>
      </c>
      <c r="AG44" s="13" t="s">
        <v>113</v>
      </c>
      <c r="AH44" s="140"/>
      <c r="AI44" s="16">
        <v>8975693</v>
      </c>
      <c r="AJ44" s="16">
        <v>4000000</v>
      </c>
      <c r="AK44" s="16">
        <v>0</v>
      </c>
      <c r="AL44" s="16">
        <v>4000000</v>
      </c>
      <c r="AM44" s="70">
        <v>4975693</v>
      </c>
      <c r="AN44" s="138">
        <v>0</v>
      </c>
      <c r="AO44" s="3">
        <v>0</v>
      </c>
      <c r="AP44" s="3" t="s">
        <v>1</v>
      </c>
      <c r="AR44" s="5" t="s">
        <v>1</v>
      </c>
      <c r="AS44" s="6" t="s">
        <v>383</v>
      </c>
      <c r="AT44" s="6" t="s">
        <v>384</v>
      </c>
      <c r="AU44" s="5" t="s">
        <v>56</v>
      </c>
      <c r="AV44" s="4">
        <v>42737.635960648149</v>
      </c>
      <c r="AW44" s="5" t="s">
        <v>57</v>
      </c>
      <c r="AX44" s="4">
        <v>42716.44332175926</v>
      </c>
      <c r="AY44" s="5" t="s">
        <v>57</v>
      </c>
    </row>
    <row r="45" spans="1:51" ht="12" customHeight="1" x14ac:dyDescent="0.2">
      <c r="A45" s="188" t="s">
        <v>42</v>
      </c>
      <c r="B45" s="188"/>
      <c r="C45" s="2">
        <v>2017</v>
      </c>
      <c r="D45" s="187">
        <v>87841</v>
      </c>
      <c r="E45" s="187"/>
      <c r="F45" s="187"/>
      <c r="G45" s="3" t="s">
        <v>1</v>
      </c>
      <c r="H45" s="3">
        <v>21</v>
      </c>
      <c r="I45" s="189">
        <v>42716</v>
      </c>
      <c r="J45" s="189"/>
      <c r="K45" s="4">
        <v>42733</v>
      </c>
      <c r="L45" s="5" t="s">
        <v>385</v>
      </c>
      <c r="M45" s="5" t="s">
        <v>44</v>
      </c>
      <c r="N45" s="190" t="s">
        <v>1</v>
      </c>
      <c r="O45" s="190"/>
      <c r="P45" s="190" t="s">
        <v>45</v>
      </c>
      <c r="Q45" s="190"/>
      <c r="R45" s="190"/>
      <c r="S45" s="5" t="s">
        <v>46</v>
      </c>
      <c r="T45" s="6" t="s">
        <v>1</v>
      </c>
      <c r="V45" s="5" t="s">
        <v>386</v>
      </c>
      <c r="W45" s="57" t="s">
        <v>1</v>
      </c>
      <c r="X45" s="135">
        <v>41</v>
      </c>
      <c r="Y45" s="13" t="s">
        <v>387</v>
      </c>
      <c r="Z45" s="14" t="s">
        <v>388</v>
      </c>
      <c r="AA45" s="13" t="s">
        <v>389</v>
      </c>
      <c r="AB45" s="27" t="s">
        <v>386</v>
      </c>
      <c r="AC45" s="13" t="s">
        <v>390</v>
      </c>
      <c r="AD45" s="13" t="s">
        <v>64</v>
      </c>
      <c r="AE45" s="15" t="s">
        <v>391</v>
      </c>
      <c r="AF45" s="13" t="s">
        <v>390</v>
      </c>
      <c r="AG45" s="13" t="s">
        <v>64</v>
      </c>
      <c r="AH45" s="140"/>
      <c r="AI45" s="16">
        <v>5408088</v>
      </c>
      <c r="AJ45" s="16">
        <v>3785661</v>
      </c>
      <c r="AK45" s="16">
        <v>0</v>
      </c>
      <c r="AL45" s="16">
        <v>3785661</v>
      </c>
      <c r="AM45" s="70">
        <v>1622427</v>
      </c>
      <c r="AN45" s="138">
        <v>0</v>
      </c>
      <c r="AO45" s="3">
        <v>0</v>
      </c>
      <c r="AP45" s="3" t="s">
        <v>1</v>
      </c>
      <c r="AR45" s="5" t="s">
        <v>1</v>
      </c>
      <c r="AS45" s="6" t="s">
        <v>392</v>
      </c>
      <c r="AT45" s="6" t="s">
        <v>393</v>
      </c>
      <c r="AU45" s="5" t="s">
        <v>56</v>
      </c>
      <c r="AV45" s="4">
        <v>42737.595300925925</v>
      </c>
      <c r="AW45" s="5" t="s">
        <v>57</v>
      </c>
      <c r="AX45" s="4">
        <v>42716.595254629632</v>
      </c>
      <c r="AY45" s="5" t="s">
        <v>57</v>
      </c>
    </row>
    <row r="46" spans="1:51" ht="12" customHeight="1" x14ac:dyDescent="0.2">
      <c r="A46" s="188" t="s">
        <v>42</v>
      </c>
      <c r="B46" s="188"/>
      <c r="C46" s="2">
        <v>2017</v>
      </c>
      <c r="D46" s="187">
        <v>87861</v>
      </c>
      <c r="E46" s="187"/>
      <c r="F46" s="187"/>
      <c r="G46" s="3" t="s">
        <v>1</v>
      </c>
      <c r="H46" s="3">
        <v>13</v>
      </c>
      <c r="I46" s="189">
        <v>42716</v>
      </c>
      <c r="J46" s="189"/>
      <c r="K46" s="4">
        <v>42725</v>
      </c>
      <c r="L46" s="5" t="s">
        <v>394</v>
      </c>
      <c r="M46" s="5" t="s">
        <v>44</v>
      </c>
      <c r="N46" s="190" t="s">
        <v>1</v>
      </c>
      <c r="O46" s="190"/>
      <c r="P46" s="190" t="s">
        <v>45</v>
      </c>
      <c r="Q46" s="190"/>
      <c r="R46" s="190"/>
      <c r="S46" s="5" t="s">
        <v>46</v>
      </c>
      <c r="T46" s="6" t="s">
        <v>1</v>
      </c>
      <c r="V46" s="5" t="s">
        <v>395</v>
      </c>
      <c r="W46" s="57" t="s">
        <v>1</v>
      </c>
      <c r="X46" s="135">
        <v>42</v>
      </c>
      <c r="Y46" s="13" t="s">
        <v>396</v>
      </c>
      <c r="Z46" s="14" t="s">
        <v>397</v>
      </c>
      <c r="AA46" s="13" t="s">
        <v>398</v>
      </c>
      <c r="AB46" s="27" t="s">
        <v>395</v>
      </c>
      <c r="AC46" s="13" t="s">
        <v>399</v>
      </c>
      <c r="AD46" s="13" t="s">
        <v>331</v>
      </c>
      <c r="AE46" s="15" t="s">
        <v>400</v>
      </c>
      <c r="AF46" s="13" t="s">
        <v>399</v>
      </c>
      <c r="AG46" s="13" t="s">
        <v>331</v>
      </c>
      <c r="AH46" s="140"/>
      <c r="AI46" s="16">
        <v>5777649</v>
      </c>
      <c r="AJ46" s="16">
        <v>2860990</v>
      </c>
      <c r="AK46" s="16">
        <v>1139010</v>
      </c>
      <c r="AL46" s="16">
        <v>4000000</v>
      </c>
      <c r="AM46" s="70">
        <v>1777649</v>
      </c>
      <c r="AN46" s="138">
        <v>0</v>
      </c>
      <c r="AO46" s="3">
        <v>0</v>
      </c>
      <c r="AP46" s="3" t="s">
        <v>1</v>
      </c>
      <c r="AR46" s="5" t="s">
        <v>1</v>
      </c>
      <c r="AS46" s="6" t="s">
        <v>401</v>
      </c>
      <c r="AT46" s="6" t="s">
        <v>402</v>
      </c>
      <c r="AU46" s="5" t="s">
        <v>56</v>
      </c>
      <c r="AV46" s="4">
        <v>42737.626608796294</v>
      </c>
      <c r="AW46" s="5" t="s">
        <v>57</v>
      </c>
      <c r="AX46" s="4">
        <v>42716.640474537038</v>
      </c>
      <c r="AY46" s="5" t="s">
        <v>57</v>
      </c>
    </row>
    <row r="47" spans="1:51" ht="12" customHeight="1" x14ac:dyDescent="0.2">
      <c r="A47" s="188" t="s">
        <v>42</v>
      </c>
      <c r="B47" s="188"/>
      <c r="C47" s="2">
        <v>2017</v>
      </c>
      <c r="D47" s="187">
        <v>87868</v>
      </c>
      <c r="E47" s="187"/>
      <c r="F47" s="187"/>
      <c r="G47" s="3" t="s">
        <v>1</v>
      </c>
      <c r="H47" s="3">
        <v>20</v>
      </c>
      <c r="I47" s="189">
        <v>42716</v>
      </c>
      <c r="J47" s="189"/>
      <c r="K47" s="4">
        <v>42731</v>
      </c>
      <c r="L47" s="5" t="s">
        <v>403</v>
      </c>
      <c r="M47" s="5" t="s">
        <v>44</v>
      </c>
      <c r="N47" s="190" t="s">
        <v>1</v>
      </c>
      <c r="O47" s="190"/>
      <c r="P47" s="190" t="s">
        <v>45</v>
      </c>
      <c r="Q47" s="190"/>
      <c r="R47" s="190"/>
      <c r="S47" s="5" t="s">
        <v>46</v>
      </c>
      <c r="T47" s="6" t="s">
        <v>1</v>
      </c>
      <c r="V47" s="5" t="s">
        <v>404</v>
      </c>
      <c r="W47" s="57" t="s">
        <v>1</v>
      </c>
      <c r="X47" s="135">
        <v>43</v>
      </c>
      <c r="Y47" s="13" t="s">
        <v>405</v>
      </c>
      <c r="Z47" s="14" t="s">
        <v>406</v>
      </c>
      <c r="AA47" s="13" t="s">
        <v>407</v>
      </c>
      <c r="AB47" s="27" t="s">
        <v>404</v>
      </c>
      <c r="AC47" s="13" t="s">
        <v>381</v>
      </c>
      <c r="AD47" s="13" t="s">
        <v>113</v>
      </c>
      <c r="AE47" s="15" t="s">
        <v>381</v>
      </c>
      <c r="AF47" s="13" t="s">
        <v>381</v>
      </c>
      <c r="AG47" s="13" t="s">
        <v>113</v>
      </c>
      <c r="AH47" s="140"/>
      <c r="AI47" s="16">
        <v>11256347</v>
      </c>
      <c r="AJ47" s="16">
        <v>4000000</v>
      </c>
      <c r="AK47" s="16">
        <v>0</v>
      </c>
      <c r="AL47" s="16">
        <v>4000000</v>
      </c>
      <c r="AM47" s="70">
        <v>7256347</v>
      </c>
      <c r="AN47" s="138">
        <v>0</v>
      </c>
      <c r="AO47" s="3">
        <v>0</v>
      </c>
      <c r="AP47" s="3" t="s">
        <v>1</v>
      </c>
      <c r="AR47" s="5" t="s">
        <v>1</v>
      </c>
      <c r="AS47" s="6" t="s">
        <v>408</v>
      </c>
      <c r="AT47" s="6" t="s">
        <v>409</v>
      </c>
      <c r="AU47" s="5" t="s">
        <v>56</v>
      </c>
      <c r="AV47" s="4">
        <v>42737.635416666664</v>
      </c>
      <c r="AW47" s="5" t="s">
        <v>57</v>
      </c>
      <c r="AX47" s="4">
        <v>42716.654699074075</v>
      </c>
      <c r="AY47" s="5" t="s">
        <v>57</v>
      </c>
    </row>
    <row r="48" spans="1:51" ht="12" customHeight="1" x14ac:dyDescent="0.2">
      <c r="A48" s="188" t="s">
        <v>42</v>
      </c>
      <c r="B48" s="188"/>
      <c r="C48" s="2">
        <v>2017</v>
      </c>
      <c r="D48" s="187">
        <v>87886</v>
      </c>
      <c r="E48" s="187"/>
      <c r="F48" s="187"/>
      <c r="G48" s="3" t="s">
        <v>1</v>
      </c>
      <c r="H48" s="3">
        <v>10</v>
      </c>
      <c r="I48" s="189">
        <v>42716</v>
      </c>
      <c r="J48" s="189"/>
      <c r="K48" s="4">
        <v>42727</v>
      </c>
      <c r="L48" s="5" t="s">
        <v>410</v>
      </c>
      <c r="M48" s="5" t="s">
        <v>44</v>
      </c>
      <c r="N48" s="190" t="s">
        <v>1</v>
      </c>
      <c r="O48" s="190"/>
      <c r="P48" s="190" t="s">
        <v>45</v>
      </c>
      <c r="Q48" s="190"/>
      <c r="R48" s="190"/>
      <c r="S48" s="5" t="s">
        <v>46</v>
      </c>
      <c r="T48" s="6" t="s">
        <v>1</v>
      </c>
      <c r="V48" s="5" t="s">
        <v>411</v>
      </c>
      <c r="W48" s="57" t="s">
        <v>1</v>
      </c>
      <c r="X48" s="135">
        <v>44</v>
      </c>
      <c r="Y48" s="13" t="s">
        <v>412</v>
      </c>
      <c r="Z48" s="14" t="s">
        <v>413</v>
      </c>
      <c r="AA48" s="13" t="s">
        <v>414</v>
      </c>
      <c r="AB48" s="27" t="s">
        <v>411</v>
      </c>
      <c r="AC48" s="13" t="s">
        <v>415</v>
      </c>
      <c r="AD48" s="13" t="s">
        <v>113</v>
      </c>
      <c r="AE48" s="15" t="s">
        <v>415</v>
      </c>
      <c r="AF48" s="13" t="s">
        <v>415</v>
      </c>
      <c r="AG48" s="13" t="s">
        <v>113</v>
      </c>
      <c r="AH48" s="140"/>
      <c r="AI48" s="16">
        <v>17697965</v>
      </c>
      <c r="AJ48" s="16">
        <v>4000000</v>
      </c>
      <c r="AK48" s="16">
        <v>0</v>
      </c>
      <c r="AL48" s="16">
        <v>4000000</v>
      </c>
      <c r="AM48" s="70">
        <v>13697965</v>
      </c>
      <c r="AN48" s="138">
        <v>0</v>
      </c>
      <c r="AO48" s="3">
        <v>0</v>
      </c>
      <c r="AP48" s="3" t="s">
        <v>1</v>
      </c>
      <c r="AR48" s="5" t="s">
        <v>1</v>
      </c>
      <c r="AS48" s="6" t="s">
        <v>416</v>
      </c>
      <c r="AT48" s="6" t="s">
        <v>417</v>
      </c>
      <c r="AU48" s="5" t="s">
        <v>56</v>
      </c>
      <c r="AV48" s="4">
        <v>42737.630127314813</v>
      </c>
      <c r="AW48" s="5" t="s">
        <v>57</v>
      </c>
      <c r="AX48" s="4">
        <v>42716.710162037038</v>
      </c>
      <c r="AY48" s="5" t="s">
        <v>57</v>
      </c>
    </row>
    <row r="49" spans="1:51" ht="12" customHeight="1" x14ac:dyDescent="0.2">
      <c r="A49" s="188" t="s">
        <v>42</v>
      </c>
      <c r="B49" s="188"/>
      <c r="C49" s="2">
        <v>2017</v>
      </c>
      <c r="D49" s="187">
        <v>87928</v>
      </c>
      <c r="E49" s="187"/>
      <c r="F49" s="187"/>
      <c r="G49" s="3" t="s">
        <v>1</v>
      </c>
      <c r="H49" s="3">
        <v>12</v>
      </c>
      <c r="I49" s="189">
        <v>42717</v>
      </c>
      <c r="J49" s="189"/>
      <c r="K49" s="4">
        <v>42733</v>
      </c>
      <c r="L49" s="5" t="s">
        <v>418</v>
      </c>
      <c r="M49" s="5" t="s">
        <v>44</v>
      </c>
      <c r="N49" s="190" t="s">
        <v>1</v>
      </c>
      <c r="O49" s="190"/>
      <c r="P49" s="190" t="s">
        <v>45</v>
      </c>
      <c r="Q49" s="190"/>
      <c r="R49" s="190"/>
      <c r="S49" s="5" t="s">
        <v>46</v>
      </c>
      <c r="T49" s="6" t="s">
        <v>1</v>
      </c>
      <c r="V49" s="5" t="s">
        <v>419</v>
      </c>
      <c r="W49" s="57" t="s">
        <v>1</v>
      </c>
      <c r="X49" s="135">
        <v>45</v>
      </c>
      <c r="Y49" s="13" t="s">
        <v>420</v>
      </c>
      <c r="Z49" s="14" t="s">
        <v>421</v>
      </c>
      <c r="AA49" s="13" t="s">
        <v>422</v>
      </c>
      <c r="AB49" s="27" t="s">
        <v>419</v>
      </c>
      <c r="AC49" s="13" t="s">
        <v>423</v>
      </c>
      <c r="AD49" s="13" t="s">
        <v>132</v>
      </c>
      <c r="AE49" s="15" t="s">
        <v>424</v>
      </c>
      <c r="AF49" s="13" t="s">
        <v>423</v>
      </c>
      <c r="AG49" s="13" t="s">
        <v>132</v>
      </c>
      <c r="AH49" s="140"/>
      <c r="AI49" s="16">
        <v>15407911</v>
      </c>
      <c r="AJ49" s="16">
        <v>4000000</v>
      </c>
      <c r="AK49" s="16">
        <v>0</v>
      </c>
      <c r="AL49" s="16">
        <v>4000000</v>
      </c>
      <c r="AM49" s="70">
        <v>11407911</v>
      </c>
      <c r="AN49" s="138">
        <v>0</v>
      </c>
      <c r="AO49" s="3">
        <v>0</v>
      </c>
      <c r="AP49" s="3" t="s">
        <v>1</v>
      </c>
      <c r="AR49" s="5" t="s">
        <v>1</v>
      </c>
      <c r="AS49" s="6" t="s">
        <v>425</v>
      </c>
      <c r="AT49" s="6" t="s">
        <v>426</v>
      </c>
      <c r="AU49" s="5" t="s">
        <v>56</v>
      </c>
      <c r="AV49" s="4">
        <v>42737.59238425926</v>
      </c>
      <c r="AW49" s="5" t="s">
        <v>57</v>
      </c>
      <c r="AX49" s="4">
        <v>42717.37395833333</v>
      </c>
      <c r="AY49" s="5" t="s">
        <v>57</v>
      </c>
    </row>
    <row r="50" spans="1:51" ht="12" customHeight="1" x14ac:dyDescent="0.2">
      <c r="A50" s="188" t="s">
        <v>42</v>
      </c>
      <c r="B50" s="188"/>
      <c r="C50" s="2">
        <v>2017</v>
      </c>
      <c r="D50" s="187">
        <v>87956</v>
      </c>
      <c r="E50" s="187"/>
      <c r="F50" s="187"/>
      <c r="G50" s="3" t="s">
        <v>1</v>
      </c>
      <c r="H50" s="3">
        <v>21</v>
      </c>
      <c r="I50" s="189">
        <v>42717</v>
      </c>
      <c r="J50" s="189"/>
      <c r="K50" s="4">
        <v>42725</v>
      </c>
      <c r="L50" s="5" t="s">
        <v>427</v>
      </c>
      <c r="M50" s="5" t="s">
        <v>44</v>
      </c>
      <c r="N50" s="190" t="s">
        <v>1</v>
      </c>
      <c r="O50" s="190"/>
      <c r="P50" s="190" t="s">
        <v>45</v>
      </c>
      <c r="Q50" s="190"/>
      <c r="R50" s="190"/>
      <c r="S50" s="5" t="s">
        <v>46</v>
      </c>
      <c r="T50" s="6" t="s">
        <v>1</v>
      </c>
      <c r="V50" s="5" t="s">
        <v>428</v>
      </c>
      <c r="W50" s="57" t="s">
        <v>1</v>
      </c>
      <c r="X50" s="135">
        <v>46</v>
      </c>
      <c r="Y50" s="13" t="s">
        <v>227</v>
      </c>
      <c r="Z50" s="14" t="s">
        <v>228</v>
      </c>
      <c r="AA50" s="13" t="s">
        <v>429</v>
      </c>
      <c r="AB50" s="27" t="s">
        <v>428</v>
      </c>
      <c r="AC50" s="13" t="s">
        <v>230</v>
      </c>
      <c r="AD50" s="13" t="s">
        <v>151</v>
      </c>
      <c r="AE50" s="15" t="s">
        <v>231</v>
      </c>
      <c r="AF50" s="13" t="s">
        <v>230</v>
      </c>
      <c r="AG50" s="13" t="s">
        <v>151</v>
      </c>
      <c r="AH50" s="140"/>
      <c r="AI50" s="16">
        <v>11902324</v>
      </c>
      <c r="AJ50" s="16">
        <v>4000000</v>
      </c>
      <c r="AK50" s="16">
        <v>0</v>
      </c>
      <c r="AL50" s="16">
        <v>4000000</v>
      </c>
      <c r="AM50" s="70">
        <v>7902324</v>
      </c>
      <c r="AN50" s="138">
        <v>0</v>
      </c>
      <c r="AO50" s="3">
        <v>0</v>
      </c>
      <c r="AP50" s="3" t="s">
        <v>1</v>
      </c>
      <c r="AR50" s="5" t="s">
        <v>1</v>
      </c>
      <c r="AS50" s="6" t="s">
        <v>430</v>
      </c>
      <c r="AT50" s="6" t="s">
        <v>431</v>
      </c>
      <c r="AU50" s="5" t="s">
        <v>56</v>
      </c>
      <c r="AV50" s="4">
        <v>42737.626006944447</v>
      </c>
      <c r="AW50" s="5" t="s">
        <v>57</v>
      </c>
      <c r="AX50" s="4">
        <v>42717.487673611111</v>
      </c>
      <c r="AY50" s="5" t="s">
        <v>57</v>
      </c>
    </row>
    <row r="51" spans="1:51" ht="12" customHeight="1" x14ac:dyDescent="0.2">
      <c r="A51" s="188" t="s">
        <v>42</v>
      </c>
      <c r="B51" s="188"/>
      <c r="C51" s="2">
        <v>2017</v>
      </c>
      <c r="D51" s="187">
        <v>87961</v>
      </c>
      <c r="E51" s="187"/>
      <c r="F51" s="187"/>
      <c r="G51" s="3" t="s">
        <v>1</v>
      </c>
      <c r="H51" s="3">
        <v>16</v>
      </c>
      <c r="I51" s="189">
        <v>42717</v>
      </c>
      <c r="J51" s="189"/>
      <c r="K51" s="4">
        <v>42731</v>
      </c>
      <c r="L51" s="5" t="s">
        <v>432</v>
      </c>
      <c r="M51" s="5" t="s">
        <v>44</v>
      </c>
      <c r="N51" s="190" t="s">
        <v>1</v>
      </c>
      <c r="O51" s="190"/>
      <c r="P51" s="190" t="s">
        <v>45</v>
      </c>
      <c r="Q51" s="190"/>
      <c r="R51" s="190"/>
      <c r="S51" s="5" t="s">
        <v>46</v>
      </c>
      <c r="T51" s="6" t="s">
        <v>1</v>
      </c>
      <c r="V51" s="5" t="s">
        <v>433</v>
      </c>
      <c r="W51" s="57" t="s">
        <v>1</v>
      </c>
      <c r="X51" s="135">
        <v>47</v>
      </c>
      <c r="Y51" s="13" t="s">
        <v>434</v>
      </c>
      <c r="Z51" s="14" t="s">
        <v>435</v>
      </c>
      <c r="AA51" s="13" t="s">
        <v>436</v>
      </c>
      <c r="AB51" s="27" t="s">
        <v>433</v>
      </c>
      <c r="AC51" s="13" t="s">
        <v>308</v>
      </c>
      <c r="AD51" s="13" t="s">
        <v>85</v>
      </c>
      <c r="AE51" s="15" t="s">
        <v>437</v>
      </c>
      <c r="AF51" s="13" t="s">
        <v>308</v>
      </c>
      <c r="AG51" s="13" t="s">
        <v>85</v>
      </c>
      <c r="AH51" s="140"/>
      <c r="AI51" s="16">
        <v>13923371</v>
      </c>
      <c r="AJ51" s="16">
        <v>4000000</v>
      </c>
      <c r="AK51" s="16">
        <v>0</v>
      </c>
      <c r="AL51" s="16">
        <v>4000000</v>
      </c>
      <c r="AM51" s="70">
        <v>9923371</v>
      </c>
      <c r="AN51" s="138">
        <v>0</v>
      </c>
      <c r="AO51" s="3">
        <v>0</v>
      </c>
      <c r="AP51" s="3" t="s">
        <v>1</v>
      </c>
      <c r="AR51" s="5" t="s">
        <v>1</v>
      </c>
      <c r="AS51" s="6" t="s">
        <v>438</v>
      </c>
      <c r="AT51" s="6" t="s">
        <v>439</v>
      </c>
      <c r="AU51" s="5" t="s">
        <v>56</v>
      </c>
      <c r="AV51" s="4">
        <v>42737.636481481481</v>
      </c>
      <c r="AW51" s="5" t="s">
        <v>57</v>
      </c>
      <c r="AX51" s="4">
        <v>42717.507453703707</v>
      </c>
      <c r="AY51" s="5" t="s">
        <v>57</v>
      </c>
    </row>
    <row r="52" spans="1:51" ht="12" customHeight="1" x14ac:dyDescent="0.2">
      <c r="A52" s="188" t="s">
        <v>42</v>
      </c>
      <c r="B52" s="188"/>
      <c r="C52" s="2">
        <v>2017</v>
      </c>
      <c r="D52" s="187">
        <v>87987</v>
      </c>
      <c r="E52" s="187"/>
      <c r="F52" s="187"/>
      <c r="G52" s="3" t="s">
        <v>1</v>
      </c>
      <c r="H52" s="3">
        <v>11</v>
      </c>
      <c r="I52" s="189">
        <v>42717</v>
      </c>
      <c r="J52" s="189"/>
      <c r="K52" s="4">
        <v>42727</v>
      </c>
      <c r="L52" s="5" t="s">
        <v>440</v>
      </c>
      <c r="M52" s="5" t="s">
        <v>44</v>
      </c>
      <c r="N52" s="190" t="s">
        <v>1</v>
      </c>
      <c r="O52" s="190"/>
      <c r="P52" s="190" t="s">
        <v>45</v>
      </c>
      <c r="Q52" s="190"/>
      <c r="R52" s="190"/>
      <c r="S52" s="5" t="s">
        <v>46</v>
      </c>
      <c r="T52" s="6" t="s">
        <v>1</v>
      </c>
      <c r="V52" s="5" t="s">
        <v>441</v>
      </c>
      <c r="W52" s="57" t="s">
        <v>1</v>
      </c>
      <c r="X52" s="135">
        <v>48</v>
      </c>
      <c r="Y52" s="13" t="s">
        <v>442</v>
      </c>
      <c r="Z52" s="14" t="s">
        <v>443</v>
      </c>
      <c r="AA52" s="13" t="s">
        <v>444</v>
      </c>
      <c r="AB52" s="27" t="s">
        <v>441</v>
      </c>
      <c r="AC52" s="13" t="s">
        <v>308</v>
      </c>
      <c r="AD52" s="13" t="s">
        <v>85</v>
      </c>
      <c r="AE52" s="15" t="s">
        <v>445</v>
      </c>
      <c r="AF52" s="13" t="s">
        <v>308</v>
      </c>
      <c r="AG52" s="13" t="s">
        <v>85</v>
      </c>
      <c r="AH52" s="140"/>
      <c r="AI52" s="16">
        <v>6279049</v>
      </c>
      <c r="AJ52" s="16">
        <v>4000000</v>
      </c>
      <c r="AK52" s="16">
        <v>0</v>
      </c>
      <c r="AL52" s="16">
        <v>4000000</v>
      </c>
      <c r="AM52" s="70">
        <v>2279049</v>
      </c>
      <c r="AN52" s="138">
        <v>0</v>
      </c>
      <c r="AO52" s="3">
        <v>0</v>
      </c>
      <c r="AP52" s="3" t="s">
        <v>1</v>
      </c>
      <c r="AR52" s="5" t="s">
        <v>1</v>
      </c>
      <c r="AS52" s="6" t="s">
        <v>446</v>
      </c>
      <c r="AT52" s="6" t="s">
        <v>447</v>
      </c>
      <c r="AU52" s="5" t="s">
        <v>56</v>
      </c>
      <c r="AV52" s="4">
        <v>42737.629618055558</v>
      </c>
      <c r="AW52" s="5" t="s">
        <v>57</v>
      </c>
      <c r="AX52" s="4">
        <v>42717.612118055556</v>
      </c>
      <c r="AY52" s="5" t="s">
        <v>57</v>
      </c>
    </row>
    <row r="53" spans="1:51" ht="12" customHeight="1" x14ac:dyDescent="0.2">
      <c r="A53" s="188" t="s">
        <v>42</v>
      </c>
      <c r="B53" s="188"/>
      <c r="C53" s="2">
        <v>2017</v>
      </c>
      <c r="D53" s="187">
        <v>88034</v>
      </c>
      <c r="E53" s="187"/>
      <c r="F53" s="187"/>
      <c r="G53" s="3" t="s">
        <v>1</v>
      </c>
      <c r="H53" s="3">
        <v>10</v>
      </c>
      <c r="I53" s="189">
        <v>42718</v>
      </c>
      <c r="J53" s="189"/>
      <c r="K53" s="4">
        <v>42733</v>
      </c>
      <c r="L53" s="5" t="s">
        <v>448</v>
      </c>
      <c r="M53" s="5" t="s">
        <v>44</v>
      </c>
      <c r="N53" s="190" t="s">
        <v>1</v>
      </c>
      <c r="O53" s="190"/>
      <c r="P53" s="190" t="s">
        <v>45</v>
      </c>
      <c r="Q53" s="190"/>
      <c r="R53" s="190"/>
      <c r="S53" s="5" t="s">
        <v>46</v>
      </c>
      <c r="T53" s="6" t="s">
        <v>1</v>
      </c>
      <c r="V53" s="5" t="s">
        <v>449</v>
      </c>
      <c r="W53" s="57" t="s">
        <v>1</v>
      </c>
      <c r="X53" s="135">
        <v>49</v>
      </c>
      <c r="Y53" s="13" t="s">
        <v>450</v>
      </c>
      <c r="Z53" s="14" t="s">
        <v>451</v>
      </c>
      <c r="AA53" s="13" t="s">
        <v>452</v>
      </c>
      <c r="AB53" s="27" t="s">
        <v>449</v>
      </c>
      <c r="AC53" s="13" t="s">
        <v>169</v>
      </c>
      <c r="AD53" s="13" t="s">
        <v>151</v>
      </c>
      <c r="AE53" s="15" t="s">
        <v>453</v>
      </c>
      <c r="AF53" s="13" t="s">
        <v>169</v>
      </c>
      <c r="AG53" s="13" t="s">
        <v>151</v>
      </c>
      <c r="AH53" s="140"/>
      <c r="AI53" s="16">
        <v>9008629</v>
      </c>
      <c r="AJ53" s="16">
        <v>4000000</v>
      </c>
      <c r="AK53" s="16">
        <v>0</v>
      </c>
      <c r="AL53" s="16">
        <v>4000000</v>
      </c>
      <c r="AM53" s="70">
        <v>5008629</v>
      </c>
      <c r="AN53" s="138">
        <v>0</v>
      </c>
      <c r="AO53" s="3">
        <v>0</v>
      </c>
      <c r="AP53" s="3" t="s">
        <v>1</v>
      </c>
      <c r="AR53" s="5" t="s">
        <v>1</v>
      </c>
      <c r="AS53" s="6" t="s">
        <v>454</v>
      </c>
      <c r="AT53" s="6" t="s">
        <v>455</v>
      </c>
      <c r="AU53" s="5" t="s">
        <v>56</v>
      </c>
      <c r="AV53" s="4">
        <v>42737.591620370367</v>
      </c>
      <c r="AW53" s="5" t="s">
        <v>57</v>
      </c>
      <c r="AX53" s="4">
        <v>42718.313206018516</v>
      </c>
      <c r="AY53" s="5" t="s">
        <v>57</v>
      </c>
    </row>
    <row r="54" spans="1:51" ht="12" customHeight="1" x14ac:dyDescent="0.2">
      <c r="A54" s="188" t="s">
        <v>42</v>
      </c>
      <c r="B54" s="188"/>
      <c r="C54" s="2">
        <v>2017</v>
      </c>
      <c r="D54" s="187">
        <v>88042</v>
      </c>
      <c r="E54" s="187"/>
      <c r="F54" s="187"/>
      <c r="G54" s="3" t="s">
        <v>1</v>
      </c>
      <c r="H54" s="3">
        <v>20</v>
      </c>
      <c r="I54" s="189">
        <v>42718</v>
      </c>
      <c r="J54" s="189"/>
      <c r="K54" s="4">
        <v>42733</v>
      </c>
      <c r="L54" s="5" t="s">
        <v>456</v>
      </c>
      <c r="M54" s="5" t="s">
        <v>44</v>
      </c>
      <c r="N54" s="190" t="s">
        <v>1</v>
      </c>
      <c r="O54" s="190"/>
      <c r="P54" s="190" t="s">
        <v>45</v>
      </c>
      <c r="Q54" s="190"/>
      <c r="R54" s="190"/>
      <c r="S54" s="5" t="s">
        <v>46</v>
      </c>
      <c r="T54" s="6" t="s">
        <v>1</v>
      </c>
      <c r="V54" s="5" t="s">
        <v>457</v>
      </c>
      <c r="W54" s="57" t="s">
        <v>1</v>
      </c>
      <c r="X54" s="135">
        <v>50</v>
      </c>
      <c r="Y54" s="13" t="s">
        <v>458</v>
      </c>
      <c r="Z54" s="14" t="s">
        <v>459</v>
      </c>
      <c r="AA54" s="13" t="s">
        <v>460</v>
      </c>
      <c r="AB54" s="27" t="s">
        <v>457</v>
      </c>
      <c r="AC54" s="13" t="s">
        <v>415</v>
      </c>
      <c r="AD54" s="13" t="s">
        <v>113</v>
      </c>
      <c r="AE54" s="15" t="s">
        <v>461</v>
      </c>
      <c r="AF54" s="13" t="s">
        <v>415</v>
      </c>
      <c r="AG54" s="13" t="s">
        <v>113</v>
      </c>
      <c r="AH54" s="140"/>
      <c r="AI54" s="16">
        <v>10795755</v>
      </c>
      <c r="AJ54" s="16">
        <v>4000000</v>
      </c>
      <c r="AK54" s="16">
        <v>0</v>
      </c>
      <c r="AL54" s="16">
        <v>4000000</v>
      </c>
      <c r="AM54" s="70">
        <v>6795755</v>
      </c>
      <c r="AN54" s="138">
        <v>0</v>
      </c>
      <c r="AO54" s="3">
        <v>0</v>
      </c>
      <c r="AP54" s="3" t="s">
        <v>1</v>
      </c>
      <c r="AR54" s="5" t="s">
        <v>1</v>
      </c>
      <c r="AS54" s="6" t="s">
        <v>462</v>
      </c>
      <c r="AT54" s="6" t="s">
        <v>463</v>
      </c>
      <c r="AU54" s="5" t="s">
        <v>56</v>
      </c>
      <c r="AV54" s="4">
        <v>42737.596516203703</v>
      </c>
      <c r="AW54" s="5" t="s">
        <v>57</v>
      </c>
      <c r="AX54" s="4">
        <v>42718.37400462963</v>
      </c>
      <c r="AY54" s="5" t="s">
        <v>57</v>
      </c>
    </row>
    <row r="55" spans="1:51" ht="12" customHeight="1" x14ac:dyDescent="0.2">
      <c r="A55" s="188" t="s">
        <v>42</v>
      </c>
      <c r="B55" s="188"/>
      <c r="C55" s="2">
        <v>2017</v>
      </c>
      <c r="D55" s="187">
        <v>88064</v>
      </c>
      <c r="E55" s="187"/>
      <c r="F55" s="187"/>
      <c r="G55" s="3" t="s">
        <v>1</v>
      </c>
      <c r="H55" s="3">
        <v>20</v>
      </c>
      <c r="I55" s="189">
        <v>42718</v>
      </c>
      <c r="J55" s="189"/>
      <c r="K55" s="4">
        <v>42731</v>
      </c>
      <c r="L55" s="5" t="s">
        <v>464</v>
      </c>
      <c r="M55" s="5" t="s">
        <v>44</v>
      </c>
      <c r="N55" s="190" t="s">
        <v>1</v>
      </c>
      <c r="O55" s="190"/>
      <c r="P55" s="190" t="s">
        <v>45</v>
      </c>
      <c r="Q55" s="190"/>
      <c r="R55" s="190"/>
      <c r="S55" s="5" t="s">
        <v>46</v>
      </c>
      <c r="T55" s="6" t="s">
        <v>1</v>
      </c>
      <c r="V55" s="5" t="s">
        <v>465</v>
      </c>
      <c r="W55" s="57" t="s">
        <v>1</v>
      </c>
      <c r="X55" s="135">
        <v>51</v>
      </c>
      <c r="Y55" s="13" t="s">
        <v>466</v>
      </c>
      <c r="Z55" s="14" t="s">
        <v>467</v>
      </c>
      <c r="AA55" s="13" t="s">
        <v>468</v>
      </c>
      <c r="AB55" s="27" t="s">
        <v>465</v>
      </c>
      <c r="AC55" s="13" t="s">
        <v>469</v>
      </c>
      <c r="AD55" s="13" t="s">
        <v>74</v>
      </c>
      <c r="AE55" s="15" t="s">
        <v>470</v>
      </c>
      <c r="AF55" s="13" t="s">
        <v>469</v>
      </c>
      <c r="AG55" s="13" t="s">
        <v>74</v>
      </c>
      <c r="AH55" s="140"/>
      <c r="AI55" s="16">
        <v>14719723</v>
      </c>
      <c r="AJ55" s="16">
        <v>4000000</v>
      </c>
      <c r="AK55" s="16">
        <v>0</v>
      </c>
      <c r="AL55" s="16">
        <v>4000000</v>
      </c>
      <c r="AM55" s="70">
        <v>10719723</v>
      </c>
      <c r="AN55" s="138">
        <v>0</v>
      </c>
      <c r="AO55" s="3">
        <v>0</v>
      </c>
      <c r="AP55" s="3" t="s">
        <v>1</v>
      </c>
      <c r="AR55" s="5" t="s">
        <v>1</v>
      </c>
      <c r="AS55" s="6" t="s">
        <v>470</v>
      </c>
      <c r="AT55" s="6" t="s">
        <v>471</v>
      </c>
      <c r="AU55" s="5" t="s">
        <v>56</v>
      </c>
      <c r="AV55" s="4">
        <v>42737.608310185184</v>
      </c>
      <c r="AW55" s="5" t="s">
        <v>57</v>
      </c>
      <c r="AX55" s="4">
        <v>42718.443576388891</v>
      </c>
      <c r="AY55" s="5" t="s">
        <v>57</v>
      </c>
    </row>
    <row r="56" spans="1:51" ht="12" customHeight="1" x14ac:dyDescent="0.2">
      <c r="A56" s="188" t="s">
        <v>42</v>
      </c>
      <c r="B56" s="188"/>
      <c r="C56" s="2">
        <v>2017</v>
      </c>
      <c r="D56" s="187">
        <v>88091</v>
      </c>
      <c r="E56" s="187"/>
      <c r="F56" s="187"/>
      <c r="G56" s="3" t="s">
        <v>1</v>
      </c>
      <c r="H56" s="3">
        <v>33</v>
      </c>
      <c r="I56" s="189">
        <v>42718</v>
      </c>
      <c r="J56" s="189"/>
      <c r="K56" s="4">
        <v>42726</v>
      </c>
      <c r="L56" s="5" t="s">
        <v>472</v>
      </c>
      <c r="M56" s="5" t="s">
        <v>44</v>
      </c>
      <c r="N56" s="190" t="s">
        <v>1</v>
      </c>
      <c r="O56" s="190"/>
      <c r="P56" s="190" t="s">
        <v>45</v>
      </c>
      <c r="Q56" s="190"/>
      <c r="R56" s="190"/>
      <c r="S56" s="5" t="s">
        <v>46</v>
      </c>
      <c r="T56" s="6" t="s">
        <v>1</v>
      </c>
      <c r="V56" s="5" t="s">
        <v>473</v>
      </c>
      <c r="W56" s="57" t="s">
        <v>1</v>
      </c>
      <c r="X56" s="135">
        <v>52</v>
      </c>
      <c r="Y56" s="13" t="s">
        <v>474</v>
      </c>
      <c r="Z56" s="14" t="s">
        <v>475</v>
      </c>
      <c r="AA56" s="13" t="s">
        <v>476</v>
      </c>
      <c r="AB56" s="27" t="s">
        <v>473</v>
      </c>
      <c r="AC56" s="13" t="s">
        <v>93</v>
      </c>
      <c r="AD56" s="13" t="s">
        <v>94</v>
      </c>
      <c r="AE56" s="15" t="s">
        <v>477</v>
      </c>
      <c r="AF56" s="13" t="s">
        <v>93</v>
      </c>
      <c r="AG56" s="13" t="s">
        <v>94</v>
      </c>
      <c r="AH56" s="140"/>
      <c r="AI56" s="16">
        <v>11889900</v>
      </c>
      <c r="AJ56" s="16">
        <v>4000000</v>
      </c>
      <c r="AK56" s="16">
        <v>0</v>
      </c>
      <c r="AL56" s="16">
        <v>4000000</v>
      </c>
      <c r="AM56" s="70">
        <v>7889900</v>
      </c>
      <c r="AN56" s="138">
        <v>0</v>
      </c>
      <c r="AO56" s="3">
        <v>0</v>
      </c>
      <c r="AP56" s="3" t="s">
        <v>1</v>
      </c>
      <c r="AR56" s="5" t="s">
        <v>1</v>
      </c>
      <c r="AS56" s="6" t="s">
        <v>251</v>
      </c>
      <c r="AT56" s="6" t="s">
        <v>252</v>
      </c>
      <c r="AU56" s="5" t="s">
        <v>56</v>
      </c>
      <c r="AV56" s="4">
        <v>42737.597349537034</v>
      </c>
      <c r="AW56" s="5" t="s">
        <v>57</v>
      </c>
      <c r="AX56" s="4">
        <v>42718.557118055556</v>
      </c>
      <c r="AY56" s="5" t="s">
        <v>57</v>
      </c>
    </row>
    <row r="57" spans="1:51" ht="12" customHeight="1" x14ac:dyDescent="0.2">
      <c r="A57" s="188" t="s">
        <v>42</v>
      </c>
      <c r="B57" s="188"/>
      <c r="C57" s="2">
        <v>2017</v>
      </c>
      <c r="D57" s="187">
        <v>88104</v>
      </c>
      <c r="E57" s="187"/>
      <c r="F57" s="187"/>
      <c r="G57" s="3" t="s">
        <v>1</v>
      </c>
      <c r="H57" s="3">
        <v>21</v>
      </c>
      <c r="I57" s="189">
        <v>42718</v>
      </c>
      <c r="J57" s="189"/>
      <c r="K57" s="4">
        <v>42726</v>
      </c>
      <c r="L57" s="5" t="s">
        <v>478</v>
      </c>
      <c r="M57" s="5" t="s">
        <v>44</v>
      </c>
      <c r="N57" s="190" t="s">
        <v>1</v>
      </c>
      <c r="O57" s="190"/>
      <c r="P57" s="190" t="s">
        <v>45</v>
      </c>
      <c r="Q57" s="190"/>
      <c r="R57" s="190"/>
      <c r="S57" s="5" t="s">
        <v>46</v>
      </c>
      <c r="T57" s="6" t="s">
        <v>1</v>
      </c>
      <c r="V57" s="5" t="s">
        <v>479</v>
      </c>
      <c r="W57" s="57" t="s">
        <v>1</v>
      </c>
      <c r="X57" s="135">
        <v>53</v>
      </c>
      <c r="Y57" s="13" t="s">
        <v>480</v>
      </c>
      <c r="Z57" s="14" t="s">
        <v>481</v>
      </c>
      <c r="AA57" s="13" t="s">
        <v>482</v>
      </c>
      <c r="AB57" s="27" t="s">
        <v>479</v>
      </c>
      <c r="AC57" s="13" t="s">
        <v>150</v>
      </c>
      <c r="AD57" s="13" t="s">
        <v>151</v>
      </c>
      <c r="AE57" s="15" t="s">
        <v>483</v>
      </c>
      <c r="AF57" s="13" t="s">
        <v>150</v>
      </c>
      <c r="AG57" s="13" t="s">
        <v>151</v>
      </c>
      <c r="AH57" s="140"/>
      <c r="AI57" s="16">
        <v>10484222</v>
      </c>
      <c r="AJ57" s="16">
        <v>4000000</v>
      </c>
      <c r="AK57" s="16">
        <v>0</v>
      </c>
      <c r="AL57" s="16">
        <v>4000000</v>
      </c>
      <c r="AM57" s="70">
        <v>6484222</v>
      </c>
      <c r="AN57" s="138">
        <v>0</v>
      </c>
      <c r="AO57" s="3">
        <v>0</v>
      </c>
      <c r="AP57" s="3" t="s">
        <v>1</v>
      </c>
      <c r="AR57" s="5" t="s">
        <v>1</v>
      </c>
      <c r="AS57" s="6" t="s">
        <v>484</v>
      </c>
      <c r="AT57" s="6" t="s">
        <v>485</v>
      </c>
      <c r="AU57" s="5" t="s">
        <v>56</v>
      </c>
      <c r="AV57" s="4">
        <v>42737.598425925928</v>
      </c>
      <c r="AW57" s="5" t="s">
        <v>57</v>
      </c>
      <c r="AX57" s="4">
        <v>42718.599930555552</v>
      </c>
      <c r="AY57" s="5" t="s">
        <v>57</v>
      </c>
    </row>
    <row r="58" spans="1:51" ht="12" customHeight="1" x14ac:dyDescent="0.2">
      <c r="A58" s="188" t="s">
        <v>42</v>
      </c>
      <c r="B58" s="188"/>
      <c r="C58" s="2">
        <v>2017</v>
      </c>
      <c r="D58" s="187">
        <v>88114</v>
      </c>
      <c r="E58" s="187"/>
      <c r="F58" s="187"/>
      <c r="G58" s="3" t="s">
        <v>1</v>
      </c>
      <c r="H58" s="3">
        <v>14</v>
      </c>
      <c r="I58" s="189">
        <v>42718</v>
      </c>
      <c r="J58" s="189"/>
      <c r="K58" s="4">
        <v>42727</v>
      </c>
      <c r="L58" s="5" t="s">
        <v>486</v>
      </c>
      <c r="M58" s="5" t="s">
        <v>44</v>
      </c>
      <c r="N58" s="190" t="s">
        <v>1</v>
      </c>
      <c r="O58" s="190"/>
      <c r="P58" s="190" t="s">
        <v>45</v>
      </c>
      <c r="Q58" s="190"/>
      <c r="R58" s="190"/>
      <c r="S58" s="5" t="s">
        <v>46</v>
      </c>
      <c r="T58" s="6" t="s">
        <v>1</v>
      </c>
      <c r="V58" s="5" t="s">
        <v>487</v>
      </c>
      <c r="W58" s="57" t="s">
        <v>1</v>
      </c>
      <c r="X58" s="135">
        <v>54</v>
      </c>
      <c r="Y58" s="13" t="s">
        <v>227</v>
      </c>
      <c r="Z58" s="14" t="s">
        <v>488</v>
      </c>
      <c r="AA58" s="13" t="s">
        <v>489</v>
      </c>
      <c r="AB58" s="27" t="s">
        <v>487</v>
      </c>
      <c r="AC58" s="13" t="s">
        <v>230</v>
      </c>
      <c r="AD58" s="13" t="s">
        <v>151</v>
      </c>
      <c r="AE58" s="15" t="s">
        <v>231</v>
      </c>
      <c r="AF58" s="13" t="s">
        <v>230</v>
      </c>
      <c r="AG58" s="13" t="s">
        <v>151</v>
      </c>
      <c r="AH58" s="140"/>
      <c r="AI58" s="16">
        <v>8609838</v>
      </c>
      <c r="AJ58" s="16">
        <v>4000000</v>
      </c>
      <c r="AK58" s="16">
        <v>0</v>
      </c>
      <c r="AL58" s="16">
        <v>4000000</v>
      </c>
      <c r="AM58" s="70">
        <v>4609838</v>
      </c>
      <c r="AN58" s="138">
        <v>0</v>
      </c>
      <c r="AO58" s="3">
        <v>0</v>
      </c>
      <c r="AP58" s="3" t="s">
        <v>1</v>
      </c>
      <c r="AR58" s="5" t="s">
        <v>1</v>
      </c>
      <c r="AS58" s="6" t="s">
        <v>490</v>
      </c>
      <c r="AT58" s="6" t="s">
        <v>491</v>
      </c>
      <c r="AU58" s="5" t="s">
        <v>56</v>
      </c>
      <c r="AV58" s="4">
        <v>42737.63957175926</v>
      </c>
      <c r="AW58" s="5" t="s">
        <v>57</v>
      </c>
      <c r="AX58" s="4">
        <v>42718.617800925924</v>
      </c>
      <c r="AY58" s="5" t="s">
        <v>57</v>
      </c>
    </row>
    <row r="59" spans="1:51" ht="12" customHeight="1" x14ac:dyDescent="0.2">
      <c r="A59" s="188" t="s">
        <v>42</v>
      </c>
      <c r="B59" s="188"/>
      <c r="C59" s="2">
        <v>2017</v>
      </c>
      <c r="D59" s="187">
        <v>88170</v>
      </c>
      <c r="E59" s="187"/>
      <c r="F59" s="187"/>
      <c r="G59" s="3" t="s">
        <v>1</v>
      </c>
      <c r="H59" s="3">
        <v>13</v>
      </c>
      <c r="I59" s="189">
        <v>42719</v>
      </c>
      <c r="J59" s="189"/>
      <c r="K59" s="4">
        <v>42724</v>
      </c>
      <c r="L59" s="5" t="s">
        <v>492</v>
      </c>
      <c r="M59" s="5" t="s">
        <v>44</v>
      </c>
      <c r="N59" s="190" t="s">
        <v>1</v>
      </c>
      <c r="O59" s="190"/>
      <c r="P59" s="190" t="s">
        <v>45</v>
      </c>
      <c r="Q59" s="190"/>
      <c r="R59" s="190"/>
      <c r="S59" s="5" t="s">
        <v>46</v>
      </c>
      <c r="T59" s="6" t="s">
        <v>1</v>
      </c>
      <c r="V59" s="5" t="s">
        <v>493</v>
      </c>
      <c r="W59" s="57" t="s">
        <v>1</v>
      </c>
      <c r="X59" s="135">
        <v>55</v>
      </c>
      <c r="Y59" s="13" t="s">
        <v>494</v>
      </c>
      <c r="Z59" s="14" t="s">
        <v>495</v>
      </c>
      <c r="AA59" s="13" t="s">
        <v>496</v>
      </c>
      <c r="AB59" s="27" t="s">
        <v>493</v>
      </c>
      <c r="AC59" s="13" t="s">
        <v>497</v>
      </c>
      <c r="AD59" s="13" t="s">
        <v>104</v>
      </c>
      <c r="AE59" s="15" t="s">
        <v>497</v>
      </c>
      <c r="AF59" s="13" t="s">
        <v>497</v>
      </c>
      <c r="AG59" s="13" t="s">
        <v>104</v>
      </c>
      <c r="AH59" s="140"/>
      <c r="AI59" s="16">
        <v>11997628</v>
      </c>
      <c r="AJ59" s="16">
        <v>4000000</v>
      </c>
      <c r="AK59" s="16">
        <v>0</v>
      </c>
      <c r="AL59" s="16">
        <v>4000000</v>
      </c>
      <c r="AM59" s="70">
        <v>7997628</v>
      </c>
      <c r="AN59" s="138">
        <v>0</v>
      </c>
      <c r="AO59" s="3">
        <v>0</v>
      </c>
      <c r="AP59" s="3" t="s">
        <v>1</v>
      </c>
      <c r="AR59" s="5" t="s">
        <v>1</v>
      </c>
      <c r="AS59" s="6" t="s">
        <v>498</v>
      </c>
      <c r="AT59" s="6" t="s">
        <v>499</v>
      </c>
      <c r="AU59" s="5" t="s">
        <v>56</v>
      </c>
      <c r="AV59" s="4">
        <v>42737.632569444446</v>
      </c>
      <c r="AW59" s="5" t="s">
        <v>57</v>
      </c>
      <c r="AX59" s="4">
        <v>42719.366331018522</v>
      </c>
      <c r="AY59" s="5" t="s">
        <v>57</v>
      </c>
    </row>
    <row r="60" spans="1:51" ht="12" customHeight="1" x14ac:dyDescent="0.2">
      <c r="A60" s="188" t="s">
        <v>42</v>
      </c>
      <c r="B60" s="188"/>
      <c r="C60" s="2">
        <v>2017</v>
      </c>
      <c r="D60" s="187">
        <v>88212</v>
      </c>
      <c r="E60" s="187"/>
      <c r="F60" s="187"/>
      <c r="G60" s="3" t="s">
        <v>1</v>
      </c>
      <c r="H60" s="3">
        <v>12</v>
      </c>
      <c r="I60" s="189">
        <v>42719</v>
      </c>
      <c r="J60" s="189"/>
      <c r="K60" s="4">
        <v>42732</v>
      </c>
      <c r="L60" s="5" t="s">
        <v>500</v>
      </c>
      <c r="M60" s="5" t="s">
        <v>44</v>
      </c>
      <c r="N60" s="190" t="s">
        <v>1</v>
      </c>
      <c r="O60" s="190"/>
      <c r="P60" s="190" t="s">
        <v>45</v>
      </c>
      <c r="Q60" s="190"/>
      <c r="R60" s="190"/>
      <c r="S60" s="5" t="s">
        <v>46</v>
      </c>
      <c r="T60" s="6" t="s">
        <v>1</v>
      </c>
      <c r="V60" s="5" t="s">
        <v>501</v>
      </c>
      <c r="W60" s="57" t="s">
        <v>1</v>
      </c>
      <c r="X60" s="135">
        <v>56</v>
      </c>
      <c r="Y60" s="13" t="s">
        <v>313</v>
      </c>
      <c r="Z60" s="14" t="s">
        <v>314</v>
      </c>
      <c r="AA60" s="13" t="s">
        <v>315</v>
      </c>
      <c r="AB60" s="27" t="s">
        <v>501</v>
      </c>
      <c r="AC60" s="13" t="s">
        <v>140</v>
      </c>
      <c r="AD60" s="13" t="s">
        <v>141</v>
      </c>
      <c r="AE60" s="15" t="s">
        <v>140</v>
      </c>
      <c r="AF60" s="13" t="s">
        <v>140</v>
      </c>
      <c r="AG60" s="13" t="s">
        <v>141</v>
      </c>
      <c r="AH60" s="140"/>
      <c r="AI60" s="16">
        <v>10599284</v>
      </c>
      <c r="AJ60" s="16">
        <v>4000000</v>
      </c>
      <c r="AK60" s="16">
        <v>0</v>
      </c>
      <c r="AL60" s="16">
        <v>4000000</v>
      </c>
      <c r="AM60" s="70">
        <v>6599284</v>
      </c>
      <c r="AN60" s="138">
        <v>0</v>
      </c>
      <c r="AO60" s="3">
        <v>0</v>
      </c>
      <c r="AP60" s="3" t="s">
        <v>1</v>
      </c>
      <c r="AR60" s="5" t="s">
        <v>1</v>
      </c>
      <c r="AS60" s="6" t="s">
        <v>502</v>
      </c>
      <c r="AT60" s="6" t="s">
        <v>503</v>
      </c>
      <c r="AU60" s="5" t="s">
        <v>56</v>
      </c>
      <c r="AV60" s="4">
        <v>42737.622777777775</v>
      </c>
      <c r="AW60" s="5" t="s">
        <v>57</v>
      </c>
      <c r="AX60" s="4">
        <v>42719.499421296299</v>
      </c>
      <c r="AY60" s="5" t="s">
        <v>57</v>
      </c>
    </row>
    <row r="61" spans="1:51" ht="12" customHeight="1" x14ac:dyDescent="0.2">
      <c r="A61" s="188" t="s">
        <v>42</v>
      </c>
      <c r="B61" s="188"/>
      <c r="C61" s="2">
        <v>2017</v>
      </c>
      <c r="D61" s="187">
        <v>88246</v>
      </c>
      <c r="E61" s="187"/>
      <c r="F61" s="187"/>
      <c r="G61" s="3" t="s">
        <v>1</v>
      </c>
      <c r="H61" s="3">
        <v>12</v>
      </c>
      <c r="I61" s="189">
        <v>42719</v>
      </c>
      <c r="J61" s="189"/>
      <c r="K61" s="4">
        <v>42732</v>
      </c>
      <c r="L61" s="5" t="s">
        <v>504</v>
      </c>
      <c r="M61" s="5" t="s">
        <v>44</v>
      </c>
      <c r="N61" s="190" t="s">
        <v>1</v>
      </c>
      <c r="O61" s="190"/>
      <c r="P61" s="190" t="s">
        <v>45</v>
      </c>
      <c r="Q61" s="190"/>
      <c r="R61" s="190"/>
      <c r="S61" s="5" t="s">
        <v>46</v>
      </c>
      <c r="T61" s="6" t="s">
        <v>1</v>
      </c>
      <c r="V61" s="5" t="s">
        <v>505</v>
      </c>
      <c r="W61" s="57" t="s">
        <v>1</v>
      </c>
      <c r="X61" s="135">
        <v>57</v>
      </c>
      <c r="Y61" s="13" t="s">
        <v>506</v>
      </c>
      <c r="Z61" s="14" t="s">
        <v>507</v>
      </c>
      <c r="AA61" s="13" t="s">
        <v>508</v>
      </c>
      <c r="AB61" s="27" t="s">
        <v>505</v>
      </c>
      <c r="AC61" s="13" t="s">
        <v>509</v>
      </c>
      <c r="AD61" s="13" t="s">
        <v>85</v>
      </c>
      <c r="AE61" s="15" t="s">
        <v>509</v>
      </c>
      <c r="AF61" s="13" t="s">
        <v>509</v>
      </c>
      <c r="AG61" s="13" t="s">
        <v>85</v>
      </c>
      <c r="AH61" s="140"/>
      <c r="AI61" s="16">
        <v>2449625</v>
      </c>
      <c r="AJ61" s="16">
        <v>1714737</v>
      </c>
      <c r="AK61" s="16">
        <v>0</v>
      </c>
      <c r="AL61" s="16">
        <v>1714737</v>
      </c>
      <c r="AM61" s="70">
        <v>734888</v>
      </c>
      <c r="AN61" s="138">
        <v>0</v>
      </c>
      <c r="AO61" s="3">
        <v>0</v>
      </c>
      <c r="AP61" s="3" t="s">
        <v>1</v>
      </c>
      <c r="AR61" s="5" t="s">
        <v>1</v>
      </c>
      <c r="AS61" s="6" t="s">
        <v>510</v>
      </c>
      <c r="AT61" s="6" t="s">
        <v>511</v>
      </c>
      <c r="AU61" s="5" t="s">
        <v>56</v>
      </c>
      <c r="AV61" s="4">
        <v>42737.603101851855</v>
      </c>
      <c r="AW61" s="5" t="s">
        <v>57</v>
      </c>
      <c r="AX61" s="4">
        <v>42719.579479166663</v>
      </c>
      <c r="AY61" s="5" t="s">
        <v>57</v>
      </c>
    </row>
    <row r="62" spans="1:51" ht="12" customHeight="1" x14ac:dyDescent="0.2">
      <c r="A62" s="188" t="s">
        <v>42</v>
      </c>
      <c r="B62" s="188"/>
      <c r="C62" s="2">
        <v>2017</v>
      </c>
      <c r="D62" s="187">
        <v>88389</v>
      </c>
      <c r="E62" s="187"/>
      <c r="F62" s="187"/>
      <c r="G62" s="3" t="s">
        <v>1</v>
      </c>
      <c r="H62" s="3">
        <v>18</v>
      </c>
      <c r="I62" s="189">
        <v>42720</v>
      </c>
      <c r="J62" s="189"/>
      <c r="K62" s="4">
        <v>42726</v>
      </c>
      <c r="L62" s="5" t="s">
        <v>512</v>
      </c>
      <c r="M62" s="5" t="s">
        <v>44</v>
      </c>
      <c r="N62" s="190" t="s">
        <v>1</v>
      </c>
      <c r="O62" s="190"/>
      <c r="P62" s="190" t="s">
        <v>45</v>
      </c>
      <c r="Q62" s="190"/>
      <c r="R62" s="190"/>
      <c r="S62" s="5" t="s">
        <v>46</v>
      </c>
      <c r="T62" s="6" t="s">
        <v>1</v>
      </c>
      <c r="V62" s="5" t="s">
        <v>513</v>
      </c>
      <c r="W62" s="57" t="s">
        <v>1</v>
      </c>
      <c r="X62" s="135">
        <v>58</v>
      </c>
      <c r="Y62" s="13" t="s">
        <v>514</v>
      </c>
      <c r="Z62" s="14" t="s">
        <v>515</v>
      </c>
      <c r="AA62" s="13" t="s">
        <v>516</v>
      </c>
      <c r="AB62" s="27" t="s">
        <v>513</v>
      </c>
      <c r="AC62" s="13" t="s">
        <v>357</v>
      </c>
      <c r="AD62" s="13" t="s">
        <v>74</v>
      </c>
      <c r="AE62" s="15" t="s">
        <v>517</v>
      </c>
      <c r="AF62" s="13" t="s">
        <v>357</v>
      </c>
      <c r="AG62" s="13" t="s">
        <v>74</v>
      </c>
      <c r="AH62" s="140"/>
      <c r="AI62" s="16">
        <v>17131883</v>
      </c>
      <c r="AJ62" s="16">
        <v>4000000</v>
      </c>
      <c r="AK62" s="16">
        <v>0</v>
      </c>
      <c r="AL62" s="16">
        <v>4000000</v>
      </c>
      <c r="AM62" s="70">
        <v>13131883</v>
      </c>
      <c r="AN62" s="138">
        <v>0</v>
      </c>
      <c r="AO62" s="3">
        <v>0</v>
      </c>
      <c r="AP62" s="3" t="s">
        <v>1</v>
      </c>
      <c r="AR62" s="5" t="s">
        <v>1</v>
      </c>
      <c r="AS62" s="6" t="s">
        <v>518</v>
      </c>
      <c r="AT62" s="6" t="s">
        <v>519</v>
      </c>
      <c r="AU62" s="5" t="s">
        <v>56</v>
      </c>
      <c r="AV62" s="4">
        <v>42737.62909722222</v>
      </c>
      <c r="AW62" s="5" t="s">
        <v>57</v>
      </c>
      <c r="AX62" s="4">
        <v>42720.827245370368</v>
      </c>
      <c r="AY62" s="5" t="s">
        <v>57</v>
      </c>
    </row>
    <row r="63" spans="1:51" ht="12" customHeight="1" x14ac:dyDescent="0.2">
      <c r="A63" s="188" t="s">
        <v>42</v>
      </c>
      <c r="B63" s="188"/>
      <c r="C63" s="2">
        <v>2017</v>
      </c>
      <c r="D63" s="187">
        <v>88435</v>
      </c>
      <c r="E63" s="187"/>
      <c r="F63" s="187"/>
      <c r="G63" s="3" t="s">
        <v>1</v>
      </c>
      <c r="H63" s="3">
        <v>13</v>
      </c>
      <c r="I63" s="189">
        <v>42722</v>
      </c>
      <c r="J63" s="189"/>
      <c r="K63" s="4">
        <v>42732</v>
      </c>
      <c r="L63" s="5" t="s">
        <v>520</v>
      </c>
      <c r="M63" s="5" t="s">
        <v>44</v>
      </c>
      <c r="N63" s="190" t="s">
        <v>1</v>
      </c>
      <c r="O63" s="190"/>
      <c r="P63" s="190" t="s">
        <v>45</v>
      </c>
      <c r="Q63" s="190"/>
      <c r="R63" s="190"/>
      <c r="S63" s="5" t="s">
        <v>46</v>
      </c>
      <c r="T63" s="6" t="s">
        <v>1</v>
      </c>
      <c r="V63" s="5" t="s">
        <v>521</v>
      </c>
      <c r="W63" s="57" t="s">
        <v>1</v>
      </c>
      <c r="X63" s="135">
        <v>59</v>
      </c>
      <c r="Y63" s="13" t="s">
        <v>522</v>
      </c>
      <c r="Z63" s="14" t="s">
        <v>523</v>
      </c>
      <c r="AA63" s="13" t="s">
        <v>524</v>
      </c>
      <c r="AB63" s="27" t="s">
        <v>521</v>
      </c>
      <c r="AC63" s="13" t="s">
        <v>525</v>
      </c>
      <c r="AD63" s="13" t="s">
        <v>141</v>
      </c>
      <c r="AE63" s="15" t="s">
        <v>525</v>
      </c>
      <c r="AF63" s="13" t="s">
        <v>525</v>
      </c>
      <c r="AG63" s="13" t="s">
        <v>141</v>
      </c>
      <c r="AH63" s="140"/>
      <c r="AI63" s="16">
        <v>4037385</v>
      </c>
      <c r="AJ63" s="16">
        <v>2826000</v>
      </c>
      <c r="AK63" s="16">
        <v>0</v>
      </c>
      <c r="AL63" s="16">
        <v>2826000</v>
      </c>
      <c r="AM63" s="70">
        <v>1211385</v>
      </c>
      <c r="AN63" s="138">
        <v>0</v>
      </c>
      <c r="AO63" s="3">
        <v>0</v>
      </c>
      <c r="AP63" s="3" t="s">
        <v>1</v>
      </c>
      <c r="AR63" s="5" t="s">
        <v>1</v>
      </c>
      <c r="AS63" s="6" t="s">
        <v>526</v>
      </c>
      <c r="AT63" s="6" t="s">
        <v>527</v>
      </c>
      <c r="AU63" s="5" t="s">
        <v>56</v>
      </c>
      <c r="AV63" s="4">
        <v>42737.630682870367</v>
      </c>
      <c r="AW63" s="5" t="s">
        <v>57</v>
      </c>
      <c r="AX63" s="4">
        <v>42722.699629629627</v>
      </c>
      <c r="AY63" s="5" t="s">
        <v>57</v>
      </c>
    </row>
    <row r="64" spans="1:51" ht="12" customHeight="1" x14ac:dyDescent="0.2">
      <c r="A64" s="188" t="s">
        <v>42</v>
      </c>
      <c r="B64" s="188"/>
      <c r="C64" s="2">
        <v>2017</v>
      </c>
      <c r="D64" s="187">
        <v>88497</v>
      </c>
      <c r="E64" s="187"/>
      <c r="F64" s="187"/>
      <c r="G64" s="3" t="s">
        <v>1</v>
      </c>
      <c r="H64" s="3">
        <v>12</v>
      </c>
      <c r="I64" s="189">
        <v>42723</v>
      </c>
      <c r="J64" s="189"/>
      <c r="K64" s="4">
        <v>42727</v>
      </c>
      <c r="L64" s="5" t="s">
        <v>528</v>
      </c>
      <c r="M64" s="5" t="s">
        <v>44</v>
      </c>
      <c r="N64" s="190" t="s">
        <v>1</v>
      </c>
      <c r="O64" s="190"/>
      <c r="P64" s="190" t="s">
        <v>45</v>
      </c>
      <c r="Q64" s="190"/>
      <c r="R64" s="190"/>
      <c r="S64" s="5" t="s">
        <v>46</v>
      </c>
      <c r="T64" s="6" t="s">
        <v>1</v>
      </c>
      <c r="V64" s="5" t="s">
        <v>529</v>
      </c>
      <c r="W64" s="57" t="s">
        <v>1</v>
      </c>
      <c r="X64" s="135">
        <v>60</v>
      </c>
      <c r="Y64" s="13" t="s">
        <v>530</v>
      </c>
      <c r="Z64" s="14" t="s">
        <v>531</v>
      </c>
      <c r="AA64" s="13" t="s">
        <v>532</v>
      </c>
      <c r="AB64" s="27" t="s">
        <v>529</v>
      </c>
      <c r="AC64" s="13" t="s">
        <v>533</v>
      </c>
      <c r="AD64" s="13" t="s">
        <v>104</v>
      </c>
      <c r="AE64" s="15" t="s">
        <v>533</v>
      </c>
      <c r="AF64" s="13" t="s">
        <v>533</v>
      </c>
      <c r="AG64" s="13" t="s">
        <v>104</v>
      </c>
      <c r="AH64" s="140"/>
      <c r="AI64" s="16">
        <v>17217386</v>
      </c>
      <c r="AJ64" s="16">
        <v>4000000</v>
      </c>
      <c r="AK64" s="16">
        <v>0</v>
      </c>
      <c r="AL64" s="16">
        <v>4000000</v>
      </c>
      <c r="AM64" s="70">
        <v>13217386</v>
      </c>
      <c r="AN64" s="138">
        <v>0</v>
      </c>
      <c r="AO64" s="3">
        <v>0</v>
      </c>
      <c r="AP64" s="3" t="s">
        <v>1</v>
      </c>
      <c r="AR64" s="5" t="s">
        <v>1</v>
      </c>
      <c r="AS64" s="6" t="s">
        <v>534</v>
      </c>
      <c r="AT64" s="6" t="s">
        <v>535</v>
      </c>
      <c r="AU64" s="5" t="s">
        <v>56</v>
      </c>
      <c r="AV64" s="4">
        <v>42737.625474537039</v>
      </c>
      <c r="AW64" s="5" t="s">
        <v>57</v>
      </c>
      <c r="AX64" s="4">
        <v>42723.454884259256</v>
      </c>
      <c r="AY64" s="5" t="s">
        <v>57</v>
      </c>
    </row>
    <row r="65" spans="1:51" ht="12" customHeight="1" x14ac:dyDescent="0.2">
      <c r="A65" s="188" t="s">
        <v>42</v>
      </c>
      <c r="B65" s="188"/>
      <c r="C65" s="2">
        <v>2017</v>
      </c>
      <c r="D65" s="187">
        <v>88502</v>
      </c>
      <c r="E65" s="187"/>
      <c r="F65" s="187"/>
      <c r="G65" s="3" t="s">
        <v>1</v>
      </c>
      <c r="H65" s="3">
        <v>11</v>
      </c>
      <c r="I65" s="189">
        <v>42723</v>
      </c>
      <c r="J65" s="189"/>
      <c r="K65" s="4">
        <v>42731</v>
      </c>
      <c r="L65" s="5" t="s">
        <v>536</v>
      </c>
      <c r="M65" s="5" t="s">
        <v>44</v>
      </c>
      <c r="N65" s="190" t="s">
        <v>1</v>
      </c>
      <c r="O65" s="190"/>
      <c r="P65" s="190" t="s">
        <v>45</v>
      </c>
      <c r="Q65" s="190"/>
      <c r="R65" s="190"/>
      <c r="S65" s="5" t="s">
        <v>46</v>
      </c>
      <c r="T65" s="6" t="s">
        <v>1</v>
      </c>
      <c r="V65" s="5" t="s">
        <v>537</v>
      </c>
      <c r="W65" s="57" t="s">
        <v>1</v>
      </c>
      <c r="X65" s="135">
        <v>61</v>
      </c>
      <c r="Y65" s="13" t="s">
        <v>530</v>
      </c>
      <c r="Z65" s="14" t="s">
        <v>531</v>
      </c>
      <c r="AA65" s="13" t="s">
        <v>532</v>
      </c>
      <c r="AB65" s="27" t="s">
        <v>537</v>
      </c>
      <c r="AC65" s="13" t="s">
        <v>533</v>
      </c>
      <c r="AD65" s="13" t="s">
        <v>104</v>
      </c>
      <c r="AE65" s="15" t="s">
        <v>533</v>
      </c>
      <c r="AF65" s="13" t="s">
        <v>533</v>
      </c>
      <c r="AG65" s="13" t="s">
        <v>104</v>
      </c>
      <c r="AH65" s="140"/>
      <c r="AI65" s="16">
        <v>9717587</v>
      </c>
      <c r="AJ65" s="16">
        <v>4000000</v>
      </c>
      <c r="AK65" s="16">
        <v>0</v>
      </c>
      <c r="AL65" s="16">
        <v>4000000</v>
      </c>
      <c r="AM65" s="70">
        <v>5717587</v>
      </c>
      <c r="AN65" s="138">
        <v>0</v>
      </c>
      <c r="AO65" s="3">
        <v>0</v>
      </c>
      <c r="AP65" s="3" t="s">
        <v>1</v>
      </c>
      <c r="AR65" s="5" t="s">
        <v>1</v>
      </c>
      <c r="AS65" s="6" t="s">
        <v>534</v>
      </c>
      <c r="AT65" s="6" t="s">
        <v>535</v>
      </c>
      <c r="AU65" s="5" t="s">
        <v>56</v>
      </c>
      <c r="AV65" s="4">
        <v>42737.623854166668</v>
      </c>
      <c r="AW65" s="5" t="s">
        <v>57</v>
      </c>
      <c r="AX65" s="4">
        <v>42723.462881944448</v>
      </c>
      <c r="AY65" s="5" t="s">
        <v>57</v>
      </c>
    </row>
    <row r="66" spans="1:51" ht="12" customHeight="1" x14ac:dyDescent="0.2">
      <c r="A66" s="188" t="s">
        <v>42</v>
      </c>
      <c r="B66" s="188"/>
      <c r="C66" s="2">
        <v>2017</v>
      </c>
      <c r="D66" s="187">
        <v>88580</v>
      </c>
      <c r="E66" s="187"/>
      <c r="F66" s="187"/>
      <c r="G66" s="3" t="s">
        <v>1</v>
      </c>
      <c r="H66" s="3">
        <v>24</v>
      </c>
      <c r="I66" s="189">
        <v>42723</v>
      </c>
      <c r="J66" s="189"/>
      <c r="K66" s="4">
        <v>42732</v>
      </c>
      <c r="L66" s="5" t="s">
        <v>538</v>
      </c>
      <c r="M66" s="5" t="s">
        <v>44</v>
      </c>
      <c r="N66" s="190" t="s">
        <v>1</v>
      </c>
      <c r="O66" s="190"/>
      <c r="P66" s="190" t="s">
        <v>45</v>
      </c>
      <c r="Q66" s="190"/>
      <c r="R66" s="190"/>
      <c r="S66" s="5" t="s">
        <v>46</v>
      </c>
      <c r="T66" s="6" t="s">
        <v>1</v>
      </c>
      <c r="V66" s="5" t="s">
        <v>539</v>
      </c>
      <c r="W66" s="57" t="s">
        <v>1</v>
      </c>
      <c r="X66" s="135">
        <v>62</v>
      </c>
      <c r="Y66" s="13" t="s">
        <v>540</v>
      </c>
      <c r="Z66" s="14" t="s">
        <v>541</v>
      </c>
      <c r="AA66" s="13" t="s">
        <v>542</v>
      </c>
      <c r="AB66" s="27" t="s">
        <v>539</v>
      </c>
      <c r="AC66" s="13" t="s">
        <v>112</v>
      </c>
      <c r="AD66" s="13" t="s">
        <v>113</v>
      </c>
      <c r="AE66" s="15" t="s">
        <v>543</v>
      </c>
      <c r="AF66" s="13" t="s">
        <v>112</v>
      </c>
      <c r="AG66" s="13" t="s">
        <v>113</v>
      </c>
      <c r="AH66" s="140"/>
      <c r="AI66" s="16">
        <v>10375000</v>
      </c>
      <c r="AJ66" s="16">
        <v>4000000</v>
      </c>
      <c r="AK66" s="16">
        <v>0</v>
      </c>
      <c r="AL66" s="16">
        <v>4000000</v>
      </c>
      <c r="AM66" s="70">
        <v>6375000</v>
      </c>
      <c r="AN66" s="138">
        <v>0</v>
      </c>
      <c r="AO66" s="3">
        <v>0</v>
      </c>
      <c r="AP66" s="3" t="s">
        <v>1</v>
      </c>
      <c r="AR66" s="5" t="s">
        <v>1</v>
      </c>
      <c r="AS66" s="6" t="s">
        <v>543</v>
      </c>
      <c r="AT66" s="6" t="s">
        <v>544</v>
      </c>
      <c r="AU66" s="5" t="s">
        <v>56</v>
      </c>
      <c r="AV66" s="4">
        <v>42737.605810185189</v>
      </c>
      <c r="AW66" s="5" t="s">
        <v>57</v>
      </c>
      <c r="AX66" s="4">
        <v>42723.648506944446</v>
      </c>
      <c r="AY66" s="5" t="s">
        <v>57</v>
      </c>
    </row>
    <row r="67" spans="1:51" ht="12" customHeight="1" x14ac:dyDescent="0.2">
      <c r="A67" s="188" t="s">
        <v>42</v>
      </c>
      <c r="B67" s="188"/>
      <c r="C67" s="2">
        <v>2017</v>
      </c>
      <c r="D67" s="187">
        <v>88639</v>
      </c>
      <c r="E67" s="187"/>
      <c r="F67" s="187"/>
      <c r="G67" s="3" t="s">
        <v>1</v>
      </c>
      <c r="H67" s="3">
        <v>17</v>
      </c>
      <c r="I67" s="189">
        <v>42724</v>
      </c>
      <c r="J67" s="189"/>
      <c r="K67" s="4">
        <v>42731</v>
      </c>
      <c r="L67" s="5" t="s">
        <v>545</v>
      </c>
      <c r="M67" s="5" t="s">
        <v>44</v>
      </c>
      <c r="N67" s="190" t="s">
        <v>1</v>
      </c>
      <c r="O67" s="190"/>
      <c r="P67" s="190" t="s">
        <v>45</v>
      </c>
      <c r="Q67" s="190"/>
      <c r="R67" s="190"/>
      <c r="S67" s="5" t="s">
        <v>46</v>
      </c>
      <c r="T67" s="6" t="s">
        <v>1</v>
      </c>
      <c r="V67" s="5" t="s">
        <v>546</v>
      </c>
      <c r="W67" s="57" t="s">
        <v>1</v>
      </c>
      <c r="X67" s="135">
        <v>63</v>
      </c>
      <c r="Y67" s="13" t="s">
        <v>238</v>
      </c>
      <c r="Z67" s="14" t="s">
        <v>239</v>
      </c>
      <c r="AA67" s="13" t="s">
        <v>240</v>
      </c>
      <c r="AB67" s="27" t="s">
        <v>546</v>
      </c>
      <c r="AC67" s="13" t="s">
        <v>241</v>
      </c>
      <c r="AD67" s="13" t="s">
        <v>132</v>
      </c>
      <c r="AE67" s="15" t="s">
        <v>242</v>
      </c>
      <c r="AF67" s="13" t="s">
        <v>241</v>
      </c>
      <c r="AG67" s="13" t="s">
        <v>132</v>
      </c>
      <c r="AH67" s="140"/>
      <c r="AI67" s="16">
        <v>9499800</v>
      </c>
      <c r="AJ67" s="16">
        <v>4000000</v>
      </c>
      <c r="AK67" s="16">
        <v>0</v>
      </c>
      <c r="AL67" s="16">
        <v>4000000</v>
      </c>
      <c r="AM67" s="70">
        <v>5499800</v>
      </c>
      <c r="AN67" s="138">
        <v>0</v>
      </c>
      <c r="AO67" s="3">
        <v>0</v>
      </c>
      <c r="AP67" s="3" t="s">
        <v>1</v>
      </c>
      <c r="AR67" s="5" t="s">
        <v>1</v>
      </c>
      <c r="AS67" s="6" t="s">
        <v>243</v>
      </c>
      <c r="AT67" s="6" t="s">
        <v>244</v>
      </c>
      <c r="AU67" s="5" t="s">
        <v>56</v>
      </c>
      <c r="AV67" s="4">
        <v>42737.621354166666</v>
      </c>
      <c r="AW67" s="5" t="s">
        <v>57</v>
      </c>
      <c r="AX67" s="4">
        <v>42724.367546296293</v>
      </c>
      <c r="AY67" s="5" t="s">
        <v>57</v>
      </c>
    </row>
    <row r="68" spans="1:51" ht="12" customHeight="1" x14ac:dyDescent="0.2">
      <c r="A68" s="188" t="s">
        <v>42</v>
      </c>
      <c r="B68" s="188"/>
      <c r="C68" s="2">
        <v>2017</v>
      </c>
      <c r="D68" s="187">
        <v>88826</v>
      </c>
      <c r="E68" s="187"/>
      <c r="F68" s="187"/>
      <c r="G68" s="3" t="s">
        <v>1</v>
      </c>
      <c r="H68" s="3">
        <v>14</v>
      </c>
      <c r="I68" s="189">
        <v>42725</v>
      </c>
      <c r="J68" s="189"/>
      <c r="K68" s="4">
        <v>42733</v>
      </c>
      <c r="L68" s="5" t="s">
        <v>547</v>
      </c>
      <c r="M68" s="5" t="s">
        <v>44</v>
      </c>
      <c r="N68" s="190" t="s">
        <v>1</v>
      </c>
      <c r="O68" s="190"/>
      <c r="P68" s="190" t="s">
        <v>45</v>
      </c>
      <c r="Q68" s="190"/>
      <c r="R68" s="190"/>
      <c r="S68" s="5" t="s">
        <v>46</v>
      </c>
      <c r="T68" s="6" t="s">
        <v>1</v>
      </c>
      <c r="V68" s="5" t="s">
        <v>548</v>
      </c>
      <c r="W68" s="57" t="s">
        <v>1</v>
      </c>
      <c r="X68" s="135">
        <v>64</v>
      </c>
      <c r="Y68" s="13" t="s">
        <v>549</v>
      </c>
      <c r="Z68" s="14" t="s">
        <v>550</v>
      </c>
      <c r="AA68" s="13" t="s">
        <v>551</v>
      </c>
      <c r="AB68" s="27" t="s">
        <v>548</v>
      </c>
      <c r="AC68" s="13" t="s">
        <v>552</v>
      </c>
      <c r="AD68" s="13" t="s">
        <v>85</v>
      </c>
      <c r="AE68" s="15" t="s">
        <v>553</v>
      </c>
      <c r="AF68" s="13" t="s">
        <v>552</v>
      </c>
      <c r="AG68" s="13" t="s">
        <v>85</v>
      </c>
      <c r="AH68" s="140"/>
      <c r="AI68" s="16">
        <v>6200000</v>
      </c>
      <c r="AJ68" s="16">
        <v>0</v>
      </c>
      <c r="AK68" s="16">
        <v>4000000</v>
      </c>
      <c r="AL68" s="16">
        <v>4000000</v>
      </c>
      <c r="AM68" s="70">
        <v>2200000</v>
      </c>
      <c r="AN68" s="138">
        <v>0</v>
      </c>
      <c r="AO68" s="3">
        <v>0</v>
      </c>
      <c r="AP68" s="3" t="s">
        <v>1</v>
      </c>
      <c r="AR68" s="5" t="s">
        <v>1</v>
      </c>
      <c r="AS68" s="6" t="s">
        <v>554</v>
      </c>
      <c r="AT68" s="6" t="s">
        <v>555</v>
      </c>
      <c r="AU68" s="5" t="s">
        <v>56</v>
      </c>
      <c r="AV68" s="4">
        <v>42737.587500000001</v>
      </c>
      <c r="AW68" s="5" t="s">
        <v>57</v>
      </c>
      <c r="AX68" s="4">
        <v>42725.441157407404</v>
      </c>
      <c r="AY68" s="5" t="s">
        <v>57</v>
      </c>
    </row>
    <row r="69" spans="1:51" ht="12" customHeight="1" x14ac:dyDescent="0.2">
      <c r="A69" s="188" t="s">
        <v>42</v>
      </c>
      <c r="B69" s="188"/>
      <c r="C69" s="2">
        <v>2017</v>
      </c>
      <c r="D69" s="187">
        <v>88880</v>
      </c>
      <c r="E69" s="187"/>
      <c r="F69" s="187"/>
      <c r="G69" s="3" t="s">
        <v>1</v>
      </c>
      <c r="H69" s="3">
        <v>1</v>
      </c>
      <c r="I69" s="189">
        <v>42725</v>
      </c>
      <c r="J69" s="189"/>
      <c r="K69" s="4">
        <v>42732</v>
      </c>
      <c r="L69" s="5" t="s">
        <v>556</v>
      </c>
      <c r="M69" s="5" t="s">
        <v>44</v>
      </c>
      <c r="N69" s="190" t="s">
        <v>1</v>
      </c>
      <c r="O69" s="190"/>
      <c r="P69" s="190" t="s">
        <v>45</v>
      </c>
      <c r="Q69" s="190"/>
      <c r="R69" s="190"/>
      <c r="S69" s="5" t="s">
        <v>46</v>
      </c>
      <c r="T69" s="6" t="s">
        <v>1</v>
      </c>
      <c r="V69" s="5" t="s">
        <v>557</v>
      </c>
      <c r="W69" s="57" t="s">
        <v>1</v>
      </c>
      <c r="X69" s="135">
        <v>65</v>
      </c>
      <c r="Y69" s="13" t="s">
        <v>558</v>
      </c>
      <c r="Z69" s="14" t="s">
        <v>559</v>
      </c>
      <c r="AA69" s="13" t="s">
        <v>560</v>
      </c>
      <c r="AB69" s="27" t="s">
        <v>557</v>
      </c>
      <c r="AC69" s="13" t="s">
        <v>423</v>
      </c>
      <c r="AD69" s="13" t="s">
        <v>132</v>
      </c>
      <c r="AE69" s="15" t="s">
        <v>423</v>
      </c>
      <c r="AF69" s="13" t="s">
        <v>423</v>
      </c>
      <c r="AG69" s="13" t="s">
        <v>132</v>
      </c>
      <c r="AH69" s="140"/>
      <c r="AI69" s="16">
        <v>8537520</v>
      </c>
      <c r="AJ69" s="16">
        <v>4000000</v>
      </c>
      <c r="AK69" s="16">
        <v>0</v>
      </c>
      <c r="AL69" s="16">
        <v>4000000</v>
      </c>
      <c r="AM69" s="70">
        <v>4537520</v>
      </c>
      <c r="AN69" s="138">
        <v>0</v>
      </c>
      <c r="AO69" s="3">
        <v>0</v>
      </c>
      <c r="AP69" s="3" t="s">
        <v>1</v>
      </c>
      <c r="AR69" s="5" t="s">
        <v>1</v>
      </c>
      <c r="AS69" s="6" t="s">
        <v>561</v>
      </c>
      <c r="AT69" s="6" t="s">
        <v>562</v>
      </c>
      <c r="AU69" s="5" t="s">
        <v>56</v>
      </c>
      <c r="AV69" s="4">
        <v>42737.605243055557</v>
      </c>
      <c r="AW69" s="5" t="s">
        <v>57</v>
      </c>
      <c r="AX69" s="4">
        <v>42725.652418981481</v>
      </c>
      <c r="AY69" s="5" t="s">
        <v>57</v>
      </c>
    </row>
    <row r="70" spans="1:51" ht="12" customHeight="1" x14ac:dyDescent="0.2">
      <c r="A70" s="188" t="s">
        <v>42</v>
      </c>
      <c r="B70" s="188"/>
      <c r="C70" s="2">
        <v>2017</v>
      </c>
      <c r="D70" s="187">
        <v>89356</v>
      </c>
      <c r="E70" s="187"/>
      <c r="F70" s="187"/>
      <c r="G70" s="3" t="s">
        <v>1</v>
      </c>
      <c r="H70" s="3">
        <v>22</v>
      </c>
      <c r="I70" s="189">
        <v>42731</v>
      </c>
      <c r="J70" s="189"/>
      <c r="K70" s="4">
        <v>42733</v>
      </c>
      <c r="L70" s="5" t="s">
        <v>563</v>
      </c>
      <c r="M70" s="5" t="s">
        <v>44</v>
      </c>
      <c r="N70" s="190" t="s">
        <v>1</v>
      </c>
      <c r="O70" s="190"/>
      <c r="P70" s="190" t="s">
        <v>45</v>
      </c>
      <c r="Q70" s="190"/>
      <c r="R70" s="190"/>
      <c r="S70" s="5" t="s">
        <v>46</v>
      </c>
      <c r="T70" s="6" t="s">
        <v>1</v>
      </c>
      <c r="V70" s="5" t="s">
        <v>564</v>
      </c>
      <c r="W70" s="57" t="s">
        <v>1</v>
      </c>
      <c r="X70" s="135">
        <v>66</v>
      </c>
      <c r="Y70" s="13" t="s">
        <v>565</v>
      </c>
      <c r="Z70" s="14" t="s">
        <v>566</v>
      </c>
      <c r="AA70" s="13" t="s">
        <v>567</v>
      </c>
      <c r="AB70" s="27" t="s">
        <v>564</v>
      </c>
      <c r="AC70" s="13" t="s">
        <v>51</v>
      </c>
      <c r="AD70" s="13" t="s">
        <v>52</v>
      </c>
      <c r="AE70" s="15" t="s">
        <v>568</v>
      </c>
      <c r="AF70" s="13" t="s">
        <v>51</v>
      </c>
      <c r="AG70" s="13" t="s">
        <v>52</v>
      </c>
      <c r="AH70" s="140"/>
      <c r="AI70" s="16">
        <v>12386635</v>
      </c>
      <c r="AJ70" s="16">
        <v>4000000</v>
      </c>
      <c r="AK70" s="16">
        <v>0</v>
      </c>
      <c r="AL70" s="16">
        <v>4000000</v>
      </c>
      <c r="AM70" s="70">
        <v>8386635</v>
      </c>
      <c r="AN70" s="138">
        <v>0</v>
      </c>
      <c r="AO70" s="3">
        <v>0</v>
      </c>
      <c r="AP70" s="3" t="s">
        <v>1</v>
      </c>
      <c r="AR70" s="5" t="s">
        <v>1</v>
      </c>
      <c r="AS70" s="6" t="s">
        <v>569</v>
      </c>
      <c r="AT70" s="6" t="s">
        <v>570</v>
      </c>
      <c r="AU70" s="5" t="s">
        <v>56</v>
      </c>
      <c r="AV70" s="4">
        <v>42737.589201388888</v>
      </c>
      <c r="AW70" s="5" t="s">
        <v>57</v>
      </c>
      <c r="AX70" s="4">
        <v>42731.926018518519</v>
      </c>
      <c r="AY70" s="5" t="s">
        <v>57</v>
      </c>
    </row>
    <row r="71" spans="1:51" ht="12" customHeight="1" x14ac:dyDescent="0.2">
      <c r="A71" s="188" t="s">
        <v>42</v>
      </c>
      <c r="B71" s="188"/>
      <c r="C71" s="2">
        <v>2017</v>
      </c>
      <c r="D71" s="187">
        <v>89433</v>
      </c>
      <c r="E71" s="187"/>
      <c r="F71" s="187"/>
      <c r="G71" s="3" t="s">
        <v>1</v>
      </c>
      <c r="H71" s="3">
        <v>55</v>
      </c>
      <c r="I71" s="189">
        <v>42732</v>
      </c>
      <c r="J71" s="189"/>
      <c r="K71" s="4">
        <v>42733</v>
      </c>
      <c r="L71" s="5" t="s">
        <v>571</v>
      </c>
      <c r="M71" s="5" t="s">
        <v>44</v>
      </c>
      <c r="N71" s="190" t="s">
        <v>1</v>
      </c>
      <c r="O71" s="190"/>
      <c r="P71" s="190" t="s">
        <v>45</v>
      </c>
      <c r="Q71" s="190"/>
      <c r="R71" s="190"/>
      <c r="S71" s="5" t="s">
        <v>46</v>
      </c>
      <c r="T71" s="6" t="s">
        <v>1</v>
      </c>
      <c r="V71" s="5" t="s">
        <v>572</v>
      </c>
      <c r="W71" s="57" t="s">
        <v>1</v>
      </c>
      <c r="X71" s="135">
        <v>67</v>
      </c>
      <c r="Y71" s="13" t="s">
        <v>573</v>
      </c>
      <c r="Z71" s="14" t="s">
        <v>574</v>
      </c>
      <c r="AA71" s="13" t="s">
        <v>575</v>
      </c>
      <c r="AB71" s="27" t="s">
        <v>572</v>
      </c>
      <c r="AC71" s="13" t="s">
        <v>576</v>
      </c>
      <c r="AD71" s="13" t="s">
        <v>331</v>
      </c>
      <c r="AE71" s="15" t="s">
        <v>577</v>
      </c>
      <c r="AF71" s="13" t="s">
        <v>576</v>
      </c>
      <c r="AG71" s="13" t="s">
        <v>331</v>
      </c>
      <c r="AH71" s="140"/>
      <c r="AI71" s="16">
        <v>5000000</v>
      </c>
      <c r="AJ71" s="16">
        <v>3500000</v>
      </c>
      <c r="AK71" s="16">
        <v>0</v>
      </c>
      <c r="AL71" s="16">
        <v>3500000</v>
      </c>
      <c r="AM71" s="70">
        <v>1500000</v>
      </c>
      <c r="AN71" s="138">
        <v>0</v>
      </c>
      <c r="AO71" s="3">
        <v>0</v>
      </c>
      <c r="AP71" s="3" t="s">
        <v>1</v>
      </c>
      <c r="AR71" s="5" t="s">
        <v>1</v>
      </c>
      <c r="AS71" s="6" t="s">
        <v>578</v>
      </c>
      <c r="AT71" s="6" t="s">
        <v>579</v>
      </c>
      <c r="AU71" s="5" t="s">
        <v>56</v>
      </c>
      <c r="AV71" s="4">
        <v>42737.58803240741</v>
      </c>
      <c r="AW71" s="5" t="s">
        <v>57</v>
      </c>
      <c r="AX71" s="4">
        <v>42732.460011574076</v>
      </c>
      <c r="AY71" s="5" t="s">
        <v>57</v>
      </c>
    </row>
    <row r="72" spans="1:51" ht="12" customHeight="1" thickBot="1" x14ac:dyDescent="0.25">
      <c r="A72" s="188" t="s">
        <v>42</v>
      </c>
      <c r="B72" s="188"/>
      <c r="C72" s="2">
        <v>2017</v>
      </c>
      <c r="D72" s="187">
        <v>89448</v>
      </c>
      <c r="E72" s="187"/>
      <c r="F72" s="187"/>
      <c r="G72" s="3" t="s">
        <v>1</v>
      </c>
      <c r="H72" s="3">
        <v>15</v>
      </c>
      <c r="I72" s="189">
        <v>42732</v>
      </c>
      <c r="J72" s="189"/>
      <c r="K72" s="4">
        <v>42733</v>
      </c>
      <c r="L72" s="5" t="s">
        <v>580</v>
      </c>
      <c r="M72" s="5" t="s">
        <v>44</v>
      </c>
      <c r="N72" s="190" t="s">
        <v>1</v>
      </c>
      <c r="O72" s="190"/>
      <c r="P72" s="190" t="s">
        <v>45</v>
      </c>
      <c r="Q72" s="190"/>
      <c r="R72" s="190"/>
      <c r="S72" s="5" t="s">
        <v>46</v>
      </c>
      <c r="T72" s="6" t="s">
        <v>1</v>
      </c>
      <c r="V72" s="5" t="s">
        <v>581</v>
      </c>
      <c r="W72" s="57" t="s">
        <v>1</v>
      </c>
      <c r="X72" s="136">
        <v>68</v>
      </c>
      <c r="Y72" s="72" t="s">
        <v>582</v>
      </c>
      <c r="Z72" s="71" t="s">
        <v>583</v>
      </c>
      <c r="AA72" s="72" t="s">
        <v>584</v>
      </c>
      <c r="AB72" s="137" t="s">
        <v>581</v>
      </c>
      <c r="AC72" s="72" t="s">
        <v>585</v>
      </c>
      <c r="AD72" s="72" t="s">
        <v>123</v>
      </c>
      <c r="AE72" s="73" t="s">
        <v>586</v>
      </c>
      <c r="AF72" s="72" t="s">
        <v>585</v>
      </c>
      <c r="AG72" s="72" t="s">
        <v>123</v>
      </c>
      <c r="AH72" s="141"/>
      <c r="AI72" s="74">
        <v>6700627</v>
      </c>
      <c r="AJ72" s="74">
        <v>0</v>
      </c>
      <c r="AK72" s="74">
        <v>4000000</v>
      </c>
      <c r="AL72" s="74">
        <v>4000000</v>
      </c>
      <c r="AM72" s="75">
        <v>2700627</v>
      </c>
      <c r="AN72" s="138">
        <v>0</v>
      </c>
      <c r="AO72" s="3">
        <v>0</v>
      </c>
      <c r="AP72" s="3" t="s">
        <v>1</v>
      </c>
      <c r="AR72" s="5" t="s">
        <v>1</v>
      </c>
      <c r="AS72" s="6" t="s">
        <v>587</v>
      </c>
      <c r="AT72" s="6" t="s">
        <v>588</v>
      </c>
      <c r="AU72" s="5" t="s">
        <v>56</v>
      </c>
      <c r="AV72" s="4">
        <v>42737.590405092589</v>
      </c>
      <c r="AW72" s="5" t="s">
        <v>57</v>
      </c>
      <c r="AX72" s="4">
        <v>42732.547951388886</v>
      </c>
      <c r="AY72" s="5" t="s">
        <v>57</v>
      </c>
    </row>
    <row r="73" spans="1:51" x14ac:dyDescent="0.2">
      <c r="Y73" s="191" t="s">
        <v>589</v>
      </c>
      <c r="Z73" s="191"/>
      <c r="AA73" s="191"/>
      <c r="AB73" s="191"/>
      <c r="AC73" s="191"/>
      <c r="AD73" s="191"/>
      <c r="AE73" s="191"/>
      <c r="AF73" s="11"/>
      <c r="AG73" s="11"/>
      <c r="AH73" s="11"/>
      <c r="AI73" s="12"/>
      <c r="AJ73" s="17">
        <f>SUM(AJ5:AJ72)</f>
        <v>251478453</v>
      </c>
      <c r="AK73" s="17">
        <f>SUM(AK5:AK72)</f>
        <v>16418924</v>
      </c>
      <c r="AL73" s="17">
        <f>SUM(AL5:AL72)</f>
        <v>267897377</v>
      </c>
      <c r="AM73" s="12"/>
    </row>
    <row r="74" spans="1:51" x14ac:dyDescent="0.2"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2"/>
      <c r="AJ74" s="12"/>
      <c r="AK74" s="12"/>
      <c r="AL74" s="12"/>
      <c r="AM74" s="12"/>
    </row>
    <row r="75" spans="1:51" x14ac:dyDescent="0.2"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2"/>
      <c r="AJ75" s="12"/>
      <c r="AK75" s="12"/>
      <c r="AL75" s="12"/>
      <c r="AM75" s="12"/>
    </row>
    <row r="76" spans="1:51" x14ac:dyDescent="0.2"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2"/>
      <c r="AJ76" s="12"/>
      <c r="AK76" s="12"/>
      <c r="AL76" s="12"/>
      <c r="AM76" s="12"/>
    </row>
    <row r="77" spans="1:51" x14ac:dyDescent="0.2"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2"/>
      <c r="AJ77" s="12"/>
      <c r="AK77" s="12"/>
      <c r="AL77" s="12"/>
      <c r="AM77" s="12"/>
    </row>
    <row r="78" spans="1:51" x14ac:dyDescent="0.2"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2"/>
      <c r="AJ78" s="12"/>
      <c r="AK78" s="12"/>
      <c r="AL78" s="12"/>
      <c r="AM78" s="12"/>
    </row>
  </sheetData>
  <mergeCells count="348">
    <mergeCell ref="X1:AM1"/>
    <mergeCell ref="B3:Q3"/>
    <mergeCell ref="A4:B4"/>
    <mergeCell ref="D4:F4"/>
    <mergeCell ref="I4:J4"/>
    <mergeCell ref="N4:O4"/>
    <mergeCell ref="P4:R4"/>
    <mergeCell ref="A5:B5"/>
    <mergeCell ref="D5:F5"/>
    <mergeCell ref="I5:J5"/>
    <mergeCell ref="N5:O5"/>
    <mergeCell ref="P5:R5"/>
    <mergeCell ref="A6:B6"/>
    <mergeCell ref="D6:F6"/>
    <mergeCell ref="I6:J6"/>
    <mergeCell ref="N6:O6"/>
    <mergeCell ref="P6:R6"/>
    <mergeCell ref="A7:B7"/>
    <mergeCell ref="D7:F7"/>
    <mergeCell ref="I7:J7"/>
    <mergeCell ref="N7:O7"/>
    <mergeCell ref="P7:R7"/>
    <mergeCell ref="A8:B8"/>
    <mergeCell ref="D8:F8"/>
    <mergeCell ref="I8:J8"/>
    <mergeCell ref="N8:O8"/>
    <mergeCell ref="P8:R8"/>
    <mergeCell ref="A9:B9"/>
    <mergeCell ref="D9:F9"/>
    <mergeCell ref="I9:J9"/>
    <mergeCell ref="N9:O9"/>
    <mergeCell ref="P9:R9"/>
    <mergeCell ref="A10:B10"/>
    <mergeCell ref="D10:F10"/>
    <mergeCell ref="I10:J10"/>
    <mergeCell ref="N10:O10"/>
    <mergeCell ref="P10:R10"/>
    <mergeCell ref="A11:B11"/>
    <mergeCell ref="D11:F11"/>
    <mergeCell ref="I11:J11"/>
    <mergeCell ref="N11:O11"/>
    <mergeCell ref="P11:R11"/>
    <mergeCell ref="A12:B12"/>
    <mergeCell ref="D12:F12"/>
    <mergeCell ref="I12:J12"/>
    <mergeCell ref="N12:O12"/>
    <mergeCell ref="P12:R12"/>
    <mergeCell ref="A13:B13"/>
    <mergeCell ref="D13:F13"/>
    <mergeCell ref="I13:J13"/>
    <mergeCell ref="N13:O13"/>
    <mergeCell ref="P13:R13"/>
    <mergeCell ref="A14:B14"/>
    <mergeCell ref="D14:F14"/>
    <mergeCell ref="I14:J14"/>
    <mergeCell ref="N14:O14"/>
    <mergeCell ref="P14:R14"/>
    <mergeCell ref="A15:B15"/>
    <mergeCell ref="D15:F15"/>
    <mergeCell ref="I15:J15"/>
    <mergeCell ref="N15:O15"/>
    <mergeCell ref="P15:R15"/>
    <mergeCell ref="A16:B16"/>
    <mergeCell ref="D16:F16"/>
    <mergeCell ref="I16:J16"/>
    <mergeCell ref="N16:O16"/>
    <mergeCell ref="P16:R16"/>
    <mergeCell ref="A17:B17"/>
    <mergeCell ref="D17:F17"/>
    <mergeCell ref="I17:J17"/>
    <mergeCell ref="N17:O17"/>
    <mergeCell ref="P17:R17"/>
    <mergeCell ref="A18:B18"/>
    <mergeCell ref="D18:F18"/>
    <mergeCell ref="I18:J18"/>
    <mergeCell ref="N18:O18"/>
    <mergeCell ref="P18:R18"/>
    <mergeCell ref="A19:B19"/>
    <mergeCell ref="D19:F19"/>
    <mergeCell ref="I19:J19"/>
    <mergeCell ref="N19:O19"/>
    <mergeCell ref="P19:R19"/>
    <mergeCell ref="A20:B20"/>
    <mergeCell ref="D20:F20"/>
    <mergeCell ref="I20:J20"/>
    <mergeCell ref="N20:O20"/>
    <mergeCell ref="P20:R20"/>
    <mergeCell ref="A21:B21"/>
    <mergeCell ref="D21:F21"/>
    <mergeCell ref="I21:J21"/>
    <mergeCell ref="N21:O21"/>
    <mergeCell ref="P21:R21"/>
    <mergeCell ref="A22:B22"/>
    <mergeCell ref="D22:F22"/>
    <mergeCell ref="I22:J22"/>
    <mergeCell ref="N22:O22"/>
    <mergeCell ref="P22:R22"/>
    <mergeCell ref="A23:B23"/>
    <mergeCell ref="D23:F23"/>
    <mergeCell ref="I23:J23"/>
    <mergeCell ref="N23:O23"/>
    <mergeCell ref="P23:R23"/>
    <mergeCell ref="A24:B24"/>
    <mergeCell ref="D24:F24"/>
    <mergeCell ref="I24:J24"/>
    <mergeCell ref="N24:O24"/>
    <mergeCell ref="P24:R24"/>
    <mergeCell ref="A25:B25"/>
    <mergeCell ref="D25:F25"/>
    <mergeCell ref="I25:J25"/>
    <mergeCell ref="N25:O25"/>
    <mergeCell ref="P25:R25"/>
    <mergeCell ref="A26:B26"/>
    <mergeCell ref="D26:F26"/>
    <mergeCell ref="I26:J26"/>
    <mergeCell ref="N26:O26"/>
    <mergeCell ref="P26:R26"/>
    <mergeCell ref="A27:B27"/>
    <mergeCell ref="D27:F27"/>
    <mergeCell ref="I27:J27"/>
    <mergeCell ref="N27:O27"/>
    <mergeCell ref="P27:R27"/>
    <mergeCell ref="A28:B28"/>
    <mergeCell ref="D28:F28"/>
    <mergeCell ref="I28:J28"/>
    <mergeCell ref="N28:O28"/>
    <mergeCell ref="P28:R28"/>
    <mergeCell ref="A29:B29"/>
    <mergeCell ref="D29:F29"/>
    <mergeCell ref="I29:J29"/>
    <mergeCell ref="N29:O29"/>
    <mergeCell ref="P29:R29"/>
    <mergeCell ref="A30:B30"/>
    <mergeCell ref="D30:F30"/>
    <mergeCell ref="I30:J30"/>
    <mergeCell ref="N30:O30"/>
    <mergeCell ref="P30:R30"/>
    <mergeCell ref="A31:B31"/>
    <mergeCell ref="D31:F31"/>
    <mergeCell ref="I31:J31"/>
    <mergeCell ref="N31:O31"/>
    <mergeCell ref="P31:R31"/>
    <mergeCell ref="A32:B32"/>
    <mergeCell ref="D32:F32"/>
    <mergeCell ref="I32:J32"/>
    <mergeCell ref="N32:O32"/>
    <mergeCell ref="P32:R32"/>
    <mergeCell ref="A33:B33"/>
    <mergeCell ref="D33:F33"/>
    <mergeCell ref="I33:J33"/>
    <mergeCell ref="N33:O33"/>
    <mergeCell ref="P33:R33"/>
    <mergeCell ref="A34:B34"/>
    <mergeCell ref="D34:F34"/>
    <mergeCell ref="I34:J34"/>
    <mergeCell ref="N34:O34"/>
    <mergeCell ref="P34:R34"/>
    <mergeCell ref="A35:B35"/>
    <mergeCell ref="D35:F35"/>
    <mergeCell ref="I35:J35"/>
    <mergeCell ref="N35:O35"/>
    <mergeCell ref="P35:R35"/>
    <mergeCell ref="A36:B36"/>
    <mergeCell ref="D36:F36"/>
    <mergeCell ref="I36:J36"/>
    <mergeCell ref="N36:O36"/>
    <mergeCell ref="P36:R36"/>
    <mergeCell ref="A37:B37"/>
    <mergeCell ref="D37:F37"/>
    <mergeCell ref="I37:J37"/>
    <mergeCell ref="N37:O37"/>
    <mergeCell ref="P37:R37"/>
    <mergeCell ref="A38:B38"/>
    <mergeCell ref="D38:F38"/>
    <mergeCell ref="I38:J38"/>
    <mergeCell ref="N38:O38"/>
    <mergeCell ref="P38:R38"/>
    <mergeCell ref="A39:B39"/>
    <mergeCell ref="D39:F39"/>
    <mergeCell ref="I39:J39"/>
    <mergeCell ref="N39:O39"/>
    <mergeCell ref="P39:R39"/>
    <mergeCell ref="A40:B40"/>
    <mergeCell ref="D40:F40"/>
    <mergeCell ref="I40:J40"/>
    <mergeCell ref="N40:O40"/>
    <mergeCell ref="P40:R40"/>
    <mergeCell ref="A41:B41"/>
    <mergeCell ref="D41:F41"/>
    <mergeCell ref="I41:J41"/>
    <mergeCell ref="N41:O41"/>
    <mergeCell ref="P41:R41"/>
    <mergeCell ref="A42:B42"/>
    <mergeCell ref="D42:F42"/>
    <mergeCell ref="I42:J42"/>
    <mergeCell ref="N42:O42"/>
    <mergeCell ref="P42:R42"/>
    <mergeCell ref="A43:B43"/>
    <mergeCell ref="D43:F43"/>
    <mergeCell ref="I43:J43"/>
    <mergeCell ref="N43:O43"/>
    <mergeCell ref="P43:R43"/>
    <mergeCell ref="A44:B44"/>
    <mergeCell ref="D44:F44"/>
    <mergeCell ref="I44:J44"/>
    <mergeCell ref="N44:O44"/>
    <mergeCell ref="P44:R44"/>
    <mergeCell ref="A45:B45"/>
    <mergeCell ref="D45:F45"/>
    <mergeCell ref="I45:J45"/>
    <mergeCell ref="N45:O45"/>
    <mergeCell ref="P45:R45"/>
    <mergeCell ref="A46:B46"/>
    <mergeCell ref="D46:F46"/>
    <mergeCell ref="I46:J46"/>
    <mergeCell ref="N46:O46"/>
    <mergeCell ref="P46:R46"/>
    <mergeCell ref="A47:B47"/>
    <mergeCell ref="D47:F47"/>
    <mergeCell ref="I47:J47"/>
    <mergeCell ref="N47:O47"/>
    <mergeCell ref="P47:R47"/>
    <mergeCell ref="A48:B48"/>
    <mergeCell ref="D48:F48"/>
    <mergeCell ref="I48:J48"/>
    <mergeCell ref="N48:O48"/>
    <mergeCell ref="P48:R48"/>
    <mergeCell ref="A49:B49"/>
    <mergeCell ref="D49:F49"/>
    <mergeCell ref="I49:J49"/>
    <mergeCell ref="N49:O49"/>
    <mergeCell ref="P49:R49"/>
    <mergeCell ref="A50:B50"/>
    <mergeCell ref="D50:F50"/>
    <mergeCell ref="I50:J50"/>
    <mergeCell ref="N50:O50"/>
    <mergeCell ref="P50:R50"/>
    <mergeCell ref="A51:B51"/>
    <mergeCell ref="D51:F51"/>
    <mergeCell ref="I51:J51"/>
    <mergeCell ref="N51:O51"/>
    <mergeCell ref="P51:R51"/>
    <mergeCell ref="A52:B52"/>
    <mergeCell ref="D52:F52"/>
    <mergeCell ref="I52:J52"/>
    <mergeCell ref="N52:O52"/>
    <mergeCell ref="P52:R52"/>
    <mergeCell ref="A53:B53"/>
    <mergeCell ref="D53:F53"/>
    <mergeCell ref="I53:J53"/>
    <mergeCell ref="N53:O53"/>
    <mergeCell ref="P53:R53"/>
    <mergeCell ref="A54:B54"/>
    <mergeCell ref="D54:F54"/>
    <mergeCell ref="I54:J54"/>
    <mergeCell ref="N54:O54"/>
    <mergeCell ref="P54:R54"/>
    <mergeCell ref="A55:B55"/>
    <mergeCell ref="D55:F55"/>
    <mergeCell ref="I55:J55"/>
    <mergeCell ref="N55:O55"/>
    <mergeCell ref="P55:R55"/>
    <mergeCell ref="A56:B56"/>
    <mergeCell ref="D56:F56"/>
    <mergeCell ref="I56:J56"/>
    <mergeCell ref="N56:O56"/>
    <mergeCell ref="P56:R56"/>
    <mergeCell ref="A57:B57"/>
    <mergeCell ref="D57:F57"/>
    <mergeCell ref="I57:J57"/>
    <mergeCell ref="N57:O57"/>
    <mergeCell ref="P57:R57"/>
    <mergeCell ref="A58:B58"/>
    <mergeCell ref="D58:F58"/>
    <mergeCell ref="I58:J58"/>
    <mergeCell ref="N58:O58"/>
    <mergeCell ref="P58:R58"/>
    <mergeCell ref="A59:B59"/>
    <mergeCell ref="D59:F59"/>
    <mergeCell ref="I59:J59"/>
    <mergeCell ref="N59:O59"/>
    <mergeCell ref="P59:R59"/>
    <mergeCell ref="A60:B60"/>
    <mergeCell ref="D60:F60"/>
    <mergeCell ref="I60:J60"/>
    <mergeCell ref="N60:O60"/>
    <mergeCell ref="P60:R60"/>
    <mergeCell ref="A61:B61"/>
    <mergeCell ref="D61:F61"/>
    <mergeCell ref="I61:J61"/>
    <mergeCell ref="N61:O61"/>
    <mergeCell ref="P61:R61"/>
    <mergeCell ref="A62:B62"/>
    <mergeCell ref="D62:F62"/>
    <mergeCell ref="I62:J62"/>
    <mergeCell ref="N62:O62"/>
    <mergeCell ref="P62:R62"/>
    <mergeCell ref="A63:B63"/>
    <mergeCell ref="D63:F63"/>
    <mergeCell ref="I63:J63"/>
    <mergeCell ref="N63:O63"/>
    <mergeCell ref="P63:R63"/>
    <mergeCell ref="A64:B64"/>
    <mergeCell ref="D64:F64"/>
    <mergeCell ref="I64:J64"/>
    <mergeCell ref="N64:O64"/>
    <mergeCell ref="P64:R64"/>
    <mergeCell ref="I67:J67"/>
    <mergeCell ref="N67:O67"/>
    <mergeCell ref="P67:R67"/>
    <mergeCell ref="A68:B68"/>
    <mergeCell ref="D68:F68"/>
    <mergeCell ref="I68:J68"/>
    <mergeCell ref="N68:O68"/>
    <mergeCell ref="P68:R68"/>
    <mergeCell ref="A65:B65"/>
    <mergeCell ref="D65:F65"/>
    <mergeCell ref="I65:J65"/>
    <mergeCell ref="N65:O65"/>
    <mergeCell ref="P65:R65"/>
    <mergeCell ref="A66:B66"/>
    <mergeCell ref="D66:F66"/>
    <mergeCell ref="I66:J66"/>
    <mergeCell ref="N66:O66"/>
    <mergeCell ref="P66:R66"/>
    <mergeCell ref="A67:B67"/>
    <mergeCell ref="Y73:AE73"/>
    <mergeCell ref="A70:B70"/>
    <mergeCell ref="D70:F70"/>
    <mergeCell ref="I70:J70"/>
    <mergeCell ref="N70:O70"/>
    <mergeCell ref="P70:R70"/>
    <mergeCell ref="A71:B71"/>
    <mergeCell ref="D71:F71"/>
    <mergeCell ref="I71:J71"/>
    <mergeCell ref="N71:O71"/>
    <mergeCell ref="P71:R71"/>
    <mergeCell ref="D67:F67"/>
    <mergeCell ref="A69:B69"/>
    <mergeCell ref="D69:F69"/>
    <mergeCell ref="I69:J69"/>
    <mergeCell ref="N69:O69"/>
    <mergeCell ref="P69:R69"/>
    <mergeCell ref="A72:B72"/>
    <mergeCell ref="D72:F72"/>
    <mergeCell ref="I72:J72"/>
    <mergeCell ref="N72:O72"/>
    <mergeCell ref="P72:R72"/>
  </mergeCells>
  <printOptions gridLines="1" gridLinesSet="0"/>
  <pageMargins left="0.75" right="0.78740157499999996" top="1" bottom="0.75" header="0.5" footer="0.5"/>
  <pageSetup paperSize="0" fitToWidth="0" fitToHeight="0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0"/>
  <sheetViews>
    <sheetView topLeftCell="C1" workbookViewId="0">
      <selection sqref="A1:P1"/>
    </sheetView>
  </sheetViews>
  <sheetFormatPr defaultRowHeight="12.75" x14ac:dyDescent="0.2"/>
  <cols>
    <col min="1" max="1" width="27.5703125" hidden="1" customWidth="1"/>
    <col min="2" max="2" width="11.28515625" hidden="1" customWidth="1"/>
    <col min="3" max="3" width="11.28515625" customWidth="1"/>
    <col min="4" max="4" width="8.7109375" customWidth="1"/>
    <col min="5" max="5" width="19.42578125" customWidth="1"/>
    <col min="6" max="7" width="22.28515625" customWidth="1"/>
    <col min="8" max="8" width="11.140625" customWidth="1"/>
    <col min="9" max="9" width="10.42578125" customWidth="1"/>
    <col min="10" max="10" width="10.7109375" customWidth="1"/>
    <col min="11" max="11" width="11" customWidth="1"/>
    <col min="12" max="12" width="14.7109375" customWidth="1"/>
    <col min="13" max="14" width="18" customWidth="1"/>
    <col min="15" max="15" width="16.140625" customWidth="1"/>
    <col min="16" max="16" width="18.7109375" customWidth="1"/>
    <col min="17" max="17" width="19" customWidth="1"/>
    <col min="18" max="18" width="20.5703125" customWidth="1"/>
  </cols>
  <sheetData>
    <row r="1" spans="1:16384" s="212" customFormat="1" ht="64.5" customHeight="1" x14ac:dyDescent="0.2">
      <c r="A1" s="198"/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N1" s="198"/>
      <c r="AO1" s="198"/>
      <c r="AP1" s="198"/>
      <c r="AQ1" s="198"/>
      <c r="AR1" s="198"/>
      <c r="AS1" s="198"/>
      <c r="AT1" s="198"/>
      <c r="AU1" s="198"/>
      <c r="AV1" s="198"/>
      <c r="AW1" s="198"/>
      <c r="AX1" s="198"/>
      <c r="AY1" s="198"/>
      <c r="AZ1" s="198"/>
      <c r="BA1" s="198"/>
      <c r="BB1" s="198"/>
      <c r="BC1" s="198"/>
      <c r="BD1" s="198"/>
      <c r="BE1" s="198"/>
      <c r="BF1" s="198"/>
      <c r="BG1" s="198"/>
      <c r="BH1" s="198"/>
      <c r="BI1" s="198"/>
      <c r="BJ1" s="198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98"/>
      <c r="CU1" s="198"/>
      <c r="CV1" s="198"/>
      <c r="CW1" s="198"/>
      <c r="CX1" s="198"/>
      <c r="CY1" s="198"/>
      <c r="CZ1" s="198"/>
      <c r="DA1" s="198"/>
      <c r="DB1" s="198"/>
      <c r="DC1" s="198"/>
      <c r="DD1" s="198"/>
      <c r="DE1" s="198"/>
      <c r="DF1" s="198"/>
      <c r="DG1" s="198"/>
      <c r="DH1" s="198"/>
      <c r="DI1" s="198"/>
      <c r="DJ1" s="198"/>
      <c r="DK1" s="198"/>
      <c r="DL1" s="198"/>
      <c r="DM1" s="198"/>
      <c r="DN1" s="198"/>
      <c r="DO1" s="198"/>
      <c r="DP1" s="198"/>
      <c r="DQ1" s="198"/>
      <c r="DR1" s="198"/>
      <c r="DS1" s="198"/>
      <c r="DT1" s="198"/>
      <c r="DU1" s="198"/>
      <c r="DV1" s="198"/>
      <c r="DW1" s="198"/>
      <c r="DX1" s="198"/>
      <c r="DY1" s="198"/>
      <c r="DZ1" s="198"/>
      <c r="EA1" s="198"/>
      <c r="EB1" s="198"/>
      <c r="EC1" s="198"/>
      <c r="ED1" s="198"/>
      <c r="EE1" s="198"/>
      <c r="EF1" s="198"/>
      <c r="EG1" s="198"/>
      <c r="EH1" s="198"/>
      <c r="EI1" s="198"/>
      <c r="EJ1" s="198"/>
      <c r="EK1" s="198"/>
      <c r="EL1" s="198"/>
      <c r="EM1" s="198"/>
      <c r="EN1" s="198"/>
      <c r="EO1" s="198"/>
      <c r="EP1" s="198"/>
      <c r="EQ1" s="198"/>
      <c r="ER1" s="198"/>
      <c r="ES1" s="198"/>
      <c r="ET1" s="198"/>
      <c r="EU1" s="198"/>
      <c r="EV1" s="198"/>
      <c r="EW1" s="198"/>
      <c r="EX1" s="198"/>
      <c r="EY1" s="198"/>
      <c r="EZ1" s="198"/>
      <c r="FA1" s="198"/>
      <c r="FB1" s="198"/>
      <c r="FC1" s="198"/>
      <c r="FD1" s="198"/>
      <c r="FE1" s="198"/>
      <c r="FF1" s="198"/>
      <c r="FG1" s="198"/>
      <c r="FH1" s="198"/>
      <c r="FI1" s="198"/>
      <c r="FJ1" s="198"/>
      <c r="FK1" s="198"/>
      <c r="FL1" s="198"/>
      <c r="FM1" s="198"/>
      <c r="FN1" s="198"/>
      <c r="FO1" s="198"/>
      <c r="FP1" s="198"/>
      <c r="FQ1" s="198"/>
      <c r="FR1" s="198"/>
      <c r="FS1" s="198"/>
      <c r="FT1" s="198"/>
      <c r="FU1" s="198"/>
      <c r="FV1" s="198"/>
      <c r="FW1" s="198"/>
      <c r="FX1" s="198"/>
      <c r="FY1" s="198"/>
      <c r="FZ1" s="198"/>
      <c r="GA1" s="198"/>
      <c r="GB1" s="198"/>
      <c r="GC1" s="198"/>
      <c r="GD1" s="198"/>
      <c r="GE1" s="198"/>
      <c r="GF1" s="198"/>
      <c r="GG1" s="198"/>
      <c r="GH1" s="198"/>
      <c r="GI1" s="198"/>
      <c r="GJ1" s="198"/>
      <c r="GK1" s="198"/>
      <c r="GL1" s="198"/>
      <c r="GM1" s="198"/>
      <c r="GN1" s="198"/>
      <c r="GO1" s="198"/>
      <c r="GP1" s="198"/>
      <c r="GQ1" s="198"/>
      <c r="GR1" s="198"/>
      <c r="GS1" s="198"/>
      <c r="GT1" s="198"/>
      <c r="GU1" s="198"/>
      <c r="GV1" s="198"/>
      <c r="GW1" s="198"/>
      <c r="GX1" s="198"/>
      <c r="GY1" s="198"/>
      <c r="GZ1" s="198"/>
      <c r="HA1" s="198"/>
      <c r="HB1" s="198"/>
      <c r="HC1" s="198"/>
      <c r="HD1" s="198"/>
      <c r="HE1" s="198"/>
      <c r="HF1" s="198"/>
      <c r="HG1" s="198"/>
      <c r="HH1" s="198"/>
      <c r="HI1" s="198"/>
      <c r="HJ1" s="198"/>
      <c r="HK1" s="198"/>
      <c r="HL1" s="198"/>
      <c r="HM1" s="198"/>
      <c r="HN1" s="198"/>
      <c r="HO1" s="198"/>
      <c r="HP1" s="198"/>
      <c r="HQ1" s="198"/>
      <c r="HR1" s="198"/>
      <c r="HS1" s="198"/>
      <c r="HT1" s="198"/>
      <c r="HU1" s="198"/>
      <c r="HV1" s="198"/>
      <c r="HW1" s="198"/>
      <c r="HX1" s="198"/>
      <c r="HY1" s="198"/>
      <c r="HZ1" s="198"/>
      <c r="IA1" s="198"/>
      <c r="IB1" s="198"/>
      <c r="IC1" s="198"/>
      <c r="ID1" s="198"/>
      <c r="IE1" s="198"/>
      <c r="IF1" s="198"/>
      <c r="IG1" s="198"/>
      <c r="IH1" s="198"/>
      <c r="II1" s="198"/>
      <c r="IJ1" s="198"/>
      <c r="IK1" s="198"/>
      <c r="IL1" s="198"/>
      <c r="IM1" s="198"/>
      <c r="IN1" s="198"/>
      <c r="IO1" s="198"/>
      <c r="IP1" s="198"/>
      <c r="IQ1" s="198"/>
      <c r="IR1" s="198"/>
      <c r="IS1" s="198"/>
      <c r="IT1" s="198"/>
      <c r="IU1" s="198"/>
      <c r="IV1" s="198"/>
      <c r="IW1" s="198"/>
      <c r="IX1" s="198"/>
      <c r="IY1" s="198"/>
      <c r="IZ1" s="198"/>
      <c r="JA1" s="198"/>
      <c r="JB1" s="198"/>
      <c r="JC1" s="198"/>
      <c r="JD1" s="198"/>
      <c r="JE1" s="198"/>
      <c r="JF1" s="198"/>
      <c r="JG1" s="198"/>
      <c r="JH1" s="198"/>
      <c r="JI1" s="198"/>
      <c r="JJ1" s="198"/>
      <c r="JK1" s="198"/>
      <c r="JL1" s="198"/>
      <c r="JM1" s="198"/>
      <c r="JN1" s="198"/>
      <c r="JO1" s="198"/>
      <c r="JP1" s="198"/>
      <c r="JQ1" s="198"/>
      <c r="JR1" s="198"/>
      <c r="JS1" s="198"/>
      <c r="JT1" s="198"/>
      <c r="JU1" s="198"/>
      <c r="JV1" s="198"/>
      <c r="JW1" s="198"/>
      <c r="JX1" s="198"/>
      <c r="JY1" s="198"/>
      <c r="JZ1" s="198"/>
      <c r="KA1" s="198"/>
      <c r="KB1" s="198"/>
      <c r="KC1" s="198"/>
      <c r="KD1" s="198"/>
      <c r="KE1" s="198"/>
      <c r="KF1" s="198"/>
      <c r="KG1" s="198"/>
      <c r="KH1" s="198"/>
      <c r="KI1" s="198"/>
      <c r="KJ1" s="198"/>
      <c r="KK1" s="198"/>
      <c r="KL1" s="198"/>
      <c r="KM1" s="198"/>
      <c r="KN1" s="198"/>
      <c r="KO1" s="198"/>
      <c r="KP1" s="198"/>
      <c r="KQ1" s="198"/>
      <c r="KR1" s="198"/>
      <c r="KS1" s="198"/>
      <c r="KT1" s="198"/>
      <c r="KU1" s="198"/>
      <c r="KV1" s="198"/>
      <c r="KW1" s="198"/>
      <c r="KX1" s="198"/>
      <c r="KY1" s="198"/>
      <c r="KZ1" s="198"/>
      <c r="LA1" s="198"/>
      <c r="LB1" s="198"/>
      <c r="LC1" s="198"/>
      <c r="LD1" s="198"/>
      <c r="LE1" s="198"/>
      <c r="LF1" s="198"/>
      <c r="LG1" s="198"/>
      <c r="LH1" s="198"/>
      <c r="LI1" s="198"/>
      <c r="LJ1" s="198"/>
      <c r="LK1" s="198"/>
      <c r="LL1" s="198"/>
      <c r="LM1" s="198"/>
      <c r="LN1" s="198"/>
      <c r="LO1" s="198"/>
      <c r="LP1" s="198"/>
      <c r="LQ1" s="198"/>
      <c r="LR1" s="198"/>
      <c r="LS1" s="198"/>
      <c r="LT1" s="198"/>
      <c r="LU1" s="198"/>
      <c r="LV1" s="198"/>
      <c r="LW1" s="198"/>
      <c r="LX1" s="198"/>
      <c r="LY1" s="198"/>
      <c r="LZ1" s="198"/>
      <c r="MA1" s="198"/>
      <c r="MB1" s="198"/>
      <c r="MC1" s="198"/>
      <c r="MD1" s="198"/>
      <c r="ME1" s="198"/>
      <c r="MF1" s="198"/>
      <c r="MG1" s="198"/>
      <c r="MH1" s="198"/>
      <c r="MI1" s="198"/>
      <c r="MJ1" s="198"/>
      <c r="MK1" s="198"/>
      <c r="ML1" s="198"/>
      <c r="MM1" s="198"/>
      <c r="MN1" s="198"/>
      <c r="MO1" s="198"/>
      <c r="MP1" s="198"/>
      <c r="MQ1" s="198"/>
      <c r="MR1" s="198"/>
      <c r="MS1" s="198"/>
      <c r="MT1" s="198"/>
      <c r="MU1" s="198"/>
      <c r="MV1" s="198"/>
      <c r="MW1" s="198"/>
      <c r="MX1" s="198"/>
      <c r="MY1" s="198"/>
      <c r="MZ1" s="198"/>
      <c r="NA1" s="198"/>
      <c r="NB1" s="198"/>
      <c r="NC1" s="198"/>
      <c r="ND1" s="198"/>
      <c r="NE1" s="198"/>
      <c r="NF1" s="198"/>
      <c r="NG1" s="198"/>
      <c r="NH1" s="198"/>
      <c r="NI1" s="198"/>
      <c r="NJ1" s="198"/>
      <c r="NK1" s="198"/>
      <c r="NL1" s="198"/>
      <c r="NM1" s="198"/>
      <c r="NN1" s="198"/>
      <c r="NO1" s="198"/>
      <c r="NP1" s="198"/>
      <c r="NQ1" s="198"/>
      <c r="NR1" s="198"/>
      <c r="NS1" s="198"/>
      <c r="NT1" s="198"/>
      <c r="NU1" s="198"/>
      <c r="NV1" s="198"/>
      <c r="NW1" s="198"/>
      <c r="NX1" s="198"/>
      <c r="NY1" s="198"/>
      <c r="NZ1" s="198"/>
      <c r="OA1" s="198"/>
      <c r="OB1" s="198"/>
      <c r="OC1" s="198"/>
      <c r="OD1" s="198"/>
      <c r="OE1" s="198"/>
      <c r="OF1" s="198"/>
      <c r="OG1" s="198"/>
      <c r="OH1" s="198"/>
      <c r="OI1" s="198"/>
      <c r="OJ1" s="198"/>
      <c r="OK1" s="198"/>
      <c r="OL1" s="198"/>
      <c r="OM1" s="198"/>
      <c r="ON1" s="198"/>
      <c r="OO1" s="198"/>
      <c r="OP1" s="198"/>
      <c r="OQ1" s="198"/>
      <c r="OR1" s="198"/>
      <c r="OS1" s="198"/>
      <c r="OT1" s="198"/>
      <c r="OU1" s="198"/>
      <c r="OV1" s="198"/>
      <c r="OW1" s="198"/>
      <c r="OX1" s="198"/>
      <c r="OY1" s="198"/>
      <c r="OZ1" s="198"/>
      <c r="PA1" s="198"/>
      <c r="PB1" s="198"/>
      <c r="PC1" s="198"/>
      <c r="PD1" s="198"/>
      <c r="PE1" s="198"/>
      <c r="PF1" s="198"/>
      <c r="PG1" s="198"/>
      <c r="PH1" s="198"/>
      <c r="PI1" s="198"/>
      <c r="PJ1" s="198"/>
      <c r="PK1" s="198"/>
      <c r="PL1" s="198"/>
      <c r="PM1" s="198"/>
      <c r="PN1" s="198"/>
      <c r="PO1" s="198"/>
      <c r="PP1" s="198"/>
      <c r="PQ1" s="198"/>
      <c r="PR1" s="198"/>
      <c r="PS1" s="198"/>
      <c r="PT1" s="198"/>
      <c r="PU1" s="198"/>
      <c r="PV1" s="198"/>
      <c r="PW1" s="198"/>
      <c r="PX1" s="198"/>
      <c r="PY1" s="198"/>
      <c r="PZ1" s="198"/>
      <c r="QA1" s="198"/>
      <c r="QB1" s="198"/>
      <c r="QC1" s="198"/>
      <c r="QD1" s="198"/>
      <c r="QE1" s="198"/>
      <c r="QF1" s="198"/>
      <c r="QG1" s="198"/>
      <c r="QH1" s="198"/>
      <c r="QI1" s="198"/>
      <c r="QJ1" s="198"/>
      <c r="QK1" s="198"/>
      <c r="QL1" s="198"/>
      <c r="QM1" s="198"/>
      <c r="QN1" s="198"/>
      <c r="QO1" s="198"/>
      <c r="QP1" s="198"/>
      <c r="QQ1" s="198"/>
      <c r="QR1" s="198"/>
      <c r="QS1" s="198"/>
      <c r="QT1" s="198"/>
      <c r="QU1" s="198"/>
      <c r="QV1" s="198"/>
      <c r="QW1" s="198"/>
      <c r="QX1" s="198"/>
      <c r="QY1" s="198"/>
      <c r="QZ1" s="198"/>
      <c r="RA1" s="198"/>
      <c r="RB1" s="198"/>
      <c r="RC1" s="198"/>
      <c r="RD1" s="198"/>
      <c r="RE1" s="198"/>
      <c r="RF1" s="198"/>
      <c r="RG1" s="198"/>
      <c r="RH1" s="198"/>
      <c r="RI1" s="198"/>
      <c r="RJ1" s="198"/>
      <c r="RK1" s="198"/>
      <c r="RL1" s="198"/>
      <c r="RM1" s="198"/>
      <c r="RN1" s="198"/>
      <c r="RO1" s="198"/>
      <c r="RP1" s="198"/>
      <c r="RQ1" s="198"/>
      <c r="RR1" s="198"/>
      <c r="RS1" s="198"/>
      <c r="RT1" s="198"/>
      <c r="RU1" s="198"/>
      <c r="RV1" s="198"/>
      <c r="RW1" s="198"/>
      <c r="RX1" s="198"/>
      <c r="RY1" s="198"/>
      <c r="RZ1" s="198"/>
      <c r="SA1" s="198"/>
      <c r="SB1" s="198"/>
      <c r="SC1" s="198"/>
      <c r="SD1" s="198"/>
      <c r="SE1" s="198"/>
      <c r="SF1" s="198"/>
      <c r="SG1" s="198"/>
      <c r="SH1" s="198"/>
      <c r="SI1" s="198"/>
      <c r="SJ1" s="198"/>
      <c r="SK1" s="198"/>
      <c r="SL1" s="198"/>
      <c r="SM1" s="198"/>
      <c r="SN1" s="198"/>
      <c r="SO1" s="198"/>
      <c r="SP1" s="198"/>
      <c r="SQ1" s="198"/>
      <c r="SR1" s="198"/>
      <c r="SS1" s="198"/>
      <c r="ST1" s="198"/>
      <c r="SU1" s="198"/>
      <c r="SV1" s="198"/>
      <c r="SW1" s="198"/>
      <c r="SX1" s="198"/>
      <c r="SY1" s="198"/>
      <c r="SZ1" s="198"/>
      <c r="TA1" s="198"/>
      <c r="TB1" s="198"/>
      <c r="TC1" s="198"/>
      <c r="TD1" s="198"/>
      <c r="TE1" s="198"/>
      <c r="TF1" s="198"/>
      <c r="TG1" s="198"/>
      <c r="TH1" s="198"/>
      <c r="TI1" s="198"/>
      <c r="TJ1" s="198"/>
      <c r="TK1" s="198"/>
      <c r="TL1" s="198"/>
      <c r="TM1" s="198"/>
      <c r="TN1" s="198"/>
      <c r="TO1" s="198"/>
      <c r="TP1" s="198"/>
      <c r="TQ1" s="198"/>
      <c r="TR1" s="198"/>
      <c r="TS1" s="198"/>
      <c r="TT1" s="198"/>
      <c r="TU1" s="198"/>
      <c r="TV1" s="198"/>
      <c r="TW1" s="198"/>
      <c r="TX1" s="198"/>
      <c r="TY1" s="198"/>
      <c r="TZ1" s="198"/>
      <c r="UA1" s="198"/>
      <c r="UB1" s="198"/>
      <c r="UC1" s="198"/>
      <c r="UD1" s="198"/>
      <c r="UE1" s="198"/>
      <c r="UF1" s="198"/>
      <c r="UG1" s="198"/>
      <c r="UH1" s="198"/>
      <c r="UI1" s="198"/>
      <c r="UJ1" s="198"/>
      <c r="UK1" s="198"/>
      <c r="UL1" s="198"/>
      <c r="UM1" s="198"/>
      <c r="UN1" s="198"/>
      <c r="UO1" s="198"/>
      <c r="UP1" s="198"/>
      <c r="UQ1" s="198"/>
      <c r="UR1" s="198"/>
      <c r="US1" s="198"/>
      <c r="UT1" s="198"/>
      <c r="UU1" s="198"/>
      <c r="UV1" s="198"/>
      <c r="UW1" s="198"/>
      <c r="UX1" s="198"/>
      <c r="UY1" s="198"/>
      <c r="UZ1" s="198"/>
      <c r="VA1" s="198"/>
      <c r="VB1" s="198"/>
      <c r="VC1" s="198"/>
      <c r="VD1" s="198"/>
      <c r="VE1" s="198"/>
      <c r="VF1" s="198"/>
      <c r="VG1" s="198"/>
      <c r="VH1" s="198"/>
      <c r="VI1" s="198"/>
      <c r="VJ1" s="198"/>
      <c r="VK1" s="198"/>
      <c r="VL1" s="198"/>
      <c r="VM1" s="198"/>
      <c r="VN1" s="198"/>
      <c r="VO1" s="198"/>
      <c r="VP1" s="198"/>
      <c r="VQ1" s="198"/>
      <c r="VR1" s="198"/>
      <c r="VS1" s="198"/>
      <c r="VT1" s="198"/>
      <c r="VU1" s="198"/>
      <c r="VV1" s="198"/>
      <c r="VW1" s="198"/>
      <c r="VX1" s="198"/>
      <c r="VY1" s="198"/>
      <c r="VZ1" s="198"/>
      <c r="WA1" s="198"/>
      <c r="WB1" s="198"/>
      <c r="WC1" s="198"/>
      <c r="WD1" s="198"/>
      <c r="WE1" s="198"/>
      <c r="WF1" s="198"/>
      <c r="WG1" s="198"/>
      <c r="WH1" s="198"/>
      <c r="WI1" s="198"/>
      <c r="WJ1" s="198"/>
      <c r="WK1" s="198"/>
      <c r="WL1" s="198"/>
      <c r="WM1" s="198"/>
      <c r="WN1" s="198"/>
      <c r="WO1" s="198"/>
      <c r="WP1" s="198"/>
      <c r="WQ1" s="198"/>
      <c r="WR1" s="198"/>
      <c r="WS1" s="198"/>
      <c r="WT1" s="198"/>
      <c r="WU1" s="198"/>
      <c r="WV1" s="198"/>
      <c r="WW1" s="198"/>
      <c r="WX1" s="198"/>
      <c r="WY1" s="198"/>
      <c r="WZ1" s="198"/>
      <c r="XA1" s="198"/>
      <c r="XB1" s="198"/>
      <c r="XC1" s="198"/>
      <c r="XD1" s="198"/>
      <c r="XE1" s="198"/>
      <c r="XF1" s="198"/>
      <c r="XG1" s="198"/>
      <c r="XH1" s="198"/>
      <c r="XI1" s="198"/>
      <c r="XJ1" s="198"/>
      <c r="XK1" s="198"/>
      <c r="XL1" s="198"/>
      <c r="XM1" s="198"/>
      <c r="XN1" s="198"/>
      <c r="XO1" s="198"/>
      <c r="XP1" s="198"/>
      <c r="XQ1" s="198"/>
      <c r="XR1" s="198"/>
      <c r="XS1" s="198"/>
      <c r="XT1" s="198"/>
      <c r="XU1" s="198"/>
      <c r="XV1" s="198"/>
      <c r="XW1" s="198"/>
      <c r="XX1" s="198"/>
      <c r="XY1" s="198"/>
      <c r="XZ1" s="198"/>
      <c r="YA1" s="198"/>
      <c r="YB1" s="198"/>
      <c r="YC1" s="198"/>
      <c r="YD1" s="198"/>
      <c r="YE1" s="198"/>
      <c r="YF1" s="198"/>
      <c r="YG1" s="198"/>
      <c r="YH1" s="198"/>
      <c r="YI1" s="198"/>
      <c r="YJ1" s="198"/>
      <c r="YK1" s="198"/>
      <c r="YL1" s="198"/>
      <c r="YM1" s="198"/>
      <c r="YN1" s="198"/>
      <c r="YO1" s="198"/>
      <c r="YP1" s="198"/>
      <c r="YQ1" s="198"/>
      <c r="YR1" s="198"/>
      <c r="YS1" s="198"/>
      <c r="YT1" s="198"/>
      <c r="YU1" s="198"/>
      <c r="YV1" s="198"/>
      <c r="YW1" s="198"/>
      <c r="YX1" s="198"/>
      <c r="YY1" s="198"/>
      <c r="YZ1" s="198"/>
      <c r="ZA1" s="198"/>
      <c r="ZB1" s="198"/>
      <c r="ZC1" s="198"/>
      <c r="ZD1" s="198"/>
      <c r="ZE1" s="198"/>
      <c r="ZF1" s="198"/>
      <c r="ZG1" s="198"/>
      <c r="ZH1" s="198"/>
      <c r="ZI1" s="198"/>
      <c r="ZJ1" s="198"/>
      <c r="ZK1" s="198"/>
      <c r="ZL1" s="198"/>
      <c r="ZM1" s="198"/>
      <c r="ZN1" s="198"/>
      <c r="ZO1" s="198"/>
      <c r="ZP1" s="198"/>
      <c r="ZQ1" s="198"/>
      <c r="ZR1" s="198"/>
      <c r="ZS1" s="198"/>
      <c r="ZT1" s="198"/>
      <c r="ZU1" s="198"/>
      <c r="ZV1" s="198"/>
      <c r="ZW1" s="198"/>
      <c r="ZX1" s="198"/>
      <c r="ZY1" s="198"/>
      <c r="ZZ1" s="198"/>
      <c r="AAA1" s="198"/>
      <c r="AAB1" s="198"/>
      <c r="AAC1" s="198"/>
      <c r="AAD1" s="198"/>
      <c r="AAE1" s="198"/>
      <c r="AAF1" s="198"/>
      <c r="AAG1" s="198"/>
      <c r="AAH1" s="198"/>
      <c r="AAI1" s="198"/>
      <c r="AAJ1" s="198"/>
      <c r="AAK1" s="198"/>
      <c r="AAL1" s="198"/>
      <c r="AAM1" s="198"/>
      <c r="AAN1" s="198"/>
      <c r="AAO1" s="198"/>
      <c r="AAP1" s="198"/>
      <c r="AAQ1" s="198"/>
      <c r="AAR1" s="198"/>
      <c r="AAS1" s="198"/>
      <c r="AAT1" s="198"/>
      <c r="AAU1" s="198"/>
      <c r="AAV1" s="198"/>
      <c r="AAW1" s="198"/>
      <c r="AAX1" s="198"/>
      <c r="AAY1" s="198"/>
      <c r="AAZ1" s="198"/>
      <c r="ABA1" s="198"/>
      <c r="ABB1" s="198"/>
      <c r="ABC1" s="198"/>
      <c r="ABD1" s="198"/>
      <c r="ABE1" s="198"/>
      <c r="ABF1" s="198"/>
      <c r="ABG1" s="198"/>
      <c r="ABH1" s="198"/>
      <c r="ABI1" s="198"/>
      <c r="ABJ1" s="198"/>
      <c r="ABK1" s="198"/>
      <c r="ABL1" s="198"/>
      <c r="ABM1" s="198"/>
      <c r="ABN1" s="198"/>
      <c r="ABO1" s="198"/>
      <c r="ABP1" s="198"/>
      <c r="ABQ1" s="198"/>
      <c r="ABR1" s="198"/>
      <c r="ABS1" s="198"/>
      <c r="ABT1" s="198"/>
      <c r="ABU1" s="198"/>
      <c r="ABV1" s="198"/>
      <c r="ABW1" s="198"/>
      <c r="ABX1" s="198"/>
      <c r="ABY1" s="198"/>
      <c r="ABZ1" s="198"/>
      <c r="ACA1" s="198"/>
      <c r="ACB1" s="198"/>
      <c r="ACC1" s="198"/>
      <c r="ACD1" s="198"/>
      <c r="ACE1" s="198"/>
      <c r="ACF1" s="198"/>
      <c r="ACG1" s="198"/>
      <c r="ACH1" s="198"/>
      <c r="ACI1" s="198"/>
      <c r="ACJ1" s="198"/>
      <c r="ACK1" s="198"/>
      <c r="ACL1" s="198"/>
      <c r="ACM1" s="198"/>
      <c r="ACN1" s="198"/>
      <c r="ACO1" s="198"/>
      <c r="ACP1" s="198"/>
      <c r="ACQ1" s="198"/>
      <c r="ACR1" s="198"/>
      <c r="ACS1" s="198"/>
      <c r="ACT1" s="198"/>
      <c r="ACU1" s="198"/>
      <c r="ACV1" s="198"/>
      <c r="ACW1" s="198"/>
      <c r="ACX1" s="198"/>
      <c r="ACY1" s="198"/>
      <c r="ACZ1" s="198"/>
      <c r="ADA1" s="198"/>
      <c r="ADB1" s="198"/>
      <c r="ADC1" s="198"/>
      <c r="ADD1" s="198"/>
      <c r="ADE1" s="198"/>
      <c r="ADF1" s="198"/>
      <c r="ADG1" s="198"/>
      <c r="ADH1" s="198"/>
      <c r="ADI1" s="198"/>
      <c r="ADJ1" s="198"/>
      <c r="ADK1" s="198"/>
      <c r="ADL1" s="198"/>
      <c r="ADM1" s="198"/>
      <c r="ADN1" s="198"/>
      <c r="ADO1" s="198"/>
      <c r="ADP1" s="198"/>
      <c r="ADQ1" s="198"/>
      <c r="ADR1" s="198"/>
      <c r="ADS1" s="198"/>
      <c r="ADT1" s="198"/>
      <c r="ADU1" s="198"/>
      <c r="ADV1" s="198"/>
      <c r="ADW1" s="198"/>
      <c r="ADX1" s="198"/>
      <c r="ADY1" s="198"/>
      <c r="ADZ1" s="198"/>
      <c r="AEA1" s="198"/>
      <c r="AEB1" s="198"/>
      <c r="AEC1" s="198"/>
      <c r="AED1" s="198"/>
      <c r="AEE1" s="198"/>
      <c r="AEF1" s="198"/>
      <c r="AEG1" s="198"/>
      <c r="AEH1" s="198"/>
      <c r="AEI1" s="198"/>
      <c r="AEJ1" s="198"/>
      <c r="AEK1" s="198"/>
      <c r="AEL1" s="198"/>
      <c r="AEM1" s="198"/>
      <c r="AEN1" s="198"/>
      <c r="AEO1" s="198"/>
      <c r="AEP1" s="198"/>
      <c r="AEQ1" s="198"/>
      <c r="AER1" s="198"/>
      <c r="AES1" s="198"/>
      <c r="AET1" s="198"/>
      <c r="AEU1" s="198"/>
      <c r="AEV1" s="198"/>
      <c r="AEW1" s="198"/>
      <c r="AEX1" s="198"/>
      <c r="AEY1" s="198"/>
      <c r="AEZ1" s="198"/>
      <c r="AFA1" s="198"/>
      <c r="AFB1" s="198"/>
      <c r="AFC1" s="198"/>
      <c r="AFD1" s="198"/>
      <c r="AFE1" s="198"/>
      <c r="AFF1" s="198"/>
      <c r="AFG1" s="198"/>
      <c r="AFH1" s="198"/>
      <c r="AFI1" s="198"/>
      <c r="AFJ1" s="198"/>
      <c r="AFK1" s="198"/>
      <c r="AFL1" s="198"/>
      <c r="AFM1" s="198"/>
      <c r="AFN1" s="198"/>
      <c r="AFO1" s="198"/>
      <c r="AFP1" s="198"/>
      <c r="AFQ1" s="198"/>
      <c r="AFR1" s="198"/>
      <c r="AFS1" s="198"/>
      <c r="AFT1" s="198"/>
      <c r="AFU1" s="198"/>
      <c r="AFV1" s="198"/>
      <c r="AFW1" s="198"/>
      <c r="AFX1" s="198"/>
      <c r="AFY1" s="198"/>
      <c r="AFZ1" s="198"/>
      <c r="AGA1" s="198"/>
      <c r="AGB1" s="198"/>
      <c r="AGC1" s="198"/>
      <c r="AGD1" s="198"/>
      <c r="AGE1" s="198"/>
      <c r="AGF1" s="198"/>
      <c r="AGG1" s="198"/>
      <c r="AGH1" s="198"/>
      <c r="AGI1" s="198"/>
      <c r="AGJ1" s="198"/>
      <c r="AGK1" s="198"/>
      <c r="AGL1" s="198"/>
      <c r="AGM1" s="198"/>
      <c r="AGN1" s="198"/>
      <c r="AGO1" s="198"/>
      <c r="AGP1" s="198"/>
      <c r="AGQ1" s="198"/>
      <c r="AGR1" s="198"/>
      <c r="AGS1" s="198"/>
      <c r="AGT1" s="198"/>
      <c r="AGU1" s="198"/>
      <c r="AGV1" s="198"/>
      <c r="AGW1" s="198"/>
      <c r="AGX1" s="198"/>
      <c r="AGY1" s="198"/>
      <c r="AGZ1" s="198"/>
      <c r="AHA1" s="198"/>
      <c r="AHB1" s="198"/>
      <c r="AHC1" s="198"/>
      <c r="AHD1" s="198"/>
      <c r="AHE1" s="198"/>
      <c r="AHF1" s="198"/>
      <c r="AHG1" s="198"/>
      <c r="AHH1" s="198"/>
      <c r="AHI1" s="198"/>
      <c r="AHJ1" s="198"/>
      <c r="AHK1" s="198"/>
      <c r="AHL1" s="198"/>
      <c r="AHM1" s="198"/>
      <c r="AHN1" s="198"/>
      <c r="AHO1" s="198"/>
      <c r="AHP1" s="198"/>
      <c r="AHQ1" s="198"/>
      <c r="AHR1" s="198"/>
      <c r="AHS1" s="198"/>
      <c r="AHT1" s="198"/>
      <c r="AHU1" s="198"/>
      <c r="AHV1" s="198"/>
      <c r="AHW1" s="198"/>
      <c r="AHX1" s="198"/>
      <c r="AHY1" s="198"/>
      <c r="AHZ1" s="198"/>
      <c r="AIA1" s="198"/>
      <c r="AIB1" s="198"/>
      <c r="AIC1" s="198"/>
      <c r="AID1" s="198"/>
      <c r="AIE1" s="198"/>
      <c r="AIF1" s="198"/>
      <c r="AIG1" s="198"/>
      <c r="AIH1" s="198"/>
      <c r="AII1" s="198"/>
      <c r="AIJ1" s="198"/>
      <c r="AIK1" s="198"/>
      <c r="AIL1" s="198"/>
      <c r="AIM1" s="198"/>
      <c r="AIN1" s="198"/>
      <c r="AIO1" s="198"/>
      <c r="AIP1" s="198"/>
      <c r="AIQ1" s="198"/>
      <c r="AIR1" s="198"/>
      <c r="AIS1" s="198"/>
      <c r="AIT1" s="198"/>
      <c r="AIU1" s="198"/>
      <c r="AIV1" s="198"/>
      <c r="AIW1" s="198"/>
      <c r="AIX1" s="198"/>
      <c r="AIY1" s="198"/>
      <c r="AIZ1" s="198"/>
      <c r="AJA1" s="198"/>
      <c r="AJB1" s="198"/>
      <c r="AJC1" s="198"/>
      <c r="AJD1" s="198"/>
      <c r="AJE1" s="198"/>
      <c r="AJF1" s="198"/>
      <c r="AJG1" s="198"/>
      <c r="AJH1" s="198"/>
      <c r="AJI1" s="198"/>
      <c r="AJJ1" s="198"/>
      <c r="AJK1" s="198"/>
      <c r="AJL1" s="198"/>
      <c r="AJM1" s="198"/>
      <c r="AJN1" s="198"/>
      <c r="AJO1" s="198"/>
      <c r="AJP1" s="198"/>
      <c r="AJQ1" s="198"/>
      <c r="AJR1" s="198"/>
      <c r="AJS1" s="198"/>
      <c r="AJT1" s="198"/>
      <c r="AJU1" s="198"/>
      <c r="AJV1" s="198"/>
      <c r="AJW1" s="198"/>
      <c r="AJX1" s="198"/>
      <c r="AJY1" s="198"/>
      <c r="AJZ1" s="198"/>
      <c r="AKA1" s="198"/>
      <c r="AKB1" s="198"/>
      <c r="AKC1" s="198"/>
      <c r="AKD1" s="198"/>
      <c r="AKE1" s="198"/>
      <c r="AKF1" s="198"/>
      <c r="AKG1" s="198"/>
      <c r="AKH1" s="198"/>
      <c r="AKI1" s="198"/>
      <c r="AKJ1" s="198"/>
      <c r="AKK1" s="198"/>
      <c r="AKL1" s="198"/>
      <c r="AKM1" s="198"/>
      <c r="AKN1" s="198"/>
      <c r="AKO1" s="198"/>
      <c r="AKP1" s="198"/>
      <c r="AKQ1" s="198"/>
      <c r="AKR1" s="198"/>
      <c r="AKS1" s="198"/>
      <c r="AKT1" s="198"/>
      <c r="AKU1" s="198"/>
      <c r="AKV1" s="198"/>
      <c r="AKW1" s="198"/>
      <c r="AKX1" s="198"/>
      <c r="AKY1" s="198"/>
      <c r="AKZ1" s="198"/>
      <c r="ALA1" s="198"/>
      <c r="ALB1" s="198"/>
      <c r="ALC1" s="198"/>
      <c r="ALD1" s="198"/>
      <c r="ALE1" s="198"/>
      <c r="ALF1" s="198"/>
      <c r="ALG1" s="198"/>
      <c r="ALH1" s="198"/>
      <c r="ALI1" s="198"/>
      <c r="ALJ1" s="198"/>
      <c r="ALK1" s="198"/>
      <c r="ALL1" s="198"/>
      <c r="ALM1" s="198"/>
      <c r="ALN1" s="198"/>
      <c r="ALO1" s="198"/>
      <c r="ALP1" s="198"/>
      <c r="ALQ1" s="198"/>
      <c r="ALR1" s="198"/>
      <c r="ALS1" s="198"/>
      <c r="ALT1" s="198"/>
      <c r="ALU1" s="198"/>
      <c r="ALV1" s="198"/>
      <c r="ALW1" s="198"/>
      <c r="ALX1" s="198"/>
      <c r="ALY1" s="198"/>
      <c r="ALZ1" s="198"/>
      <c r="AMA1" s="198"/>
      <c r="AMB1" s="198"/>
      <c r="AMC1" s="198"/>
      <c r="AMD1" s="198"/>
      <c r="AME1" s="198"/>
      <c r="AMF1" s="198"/>
      <c r="AMG1" s="198"/>
      <c r="AMH1" s="198"/>
      <c r="AMI1" s="198"/>
      <c r="AMJ1" s="198"/>
      <c r="AMK1" s="198"/>
      <c r="AML1" s="198"/>
      <c r="AMM1" s="198"/>
      <c r="AMN1" s="198"/>
      <c r="AMO1" s="198"/>
      <c r="AMP1" s="198"/>
      <c r="AMQ1" s="198"/>
      <c r="AMR1" s="198"/>
      <c r="AMS1" s="198"/>
      <c r="AMT1" s="198"/>
      <c r="AMU1" s="198"/>
      <c r="AMV1" s="198"/>
      <c r="AMW1" s="198"/>
      <c r="AMX1" s="198"/>
      <c r="AMY1" s="198"/>
      <c r="AMZ1" s="198"/>
      <c r="ANA1" s="198"/>
      <c r="ANB1" s="198"/>
      <c r="ANC1" s="198"/>
      <c r="AND1" s="198"/>
      <c r="ANE1" s="198"/>
      <c r="ANF1" s="198"/>
      <c r="ANG1" s="198"/>
      <c r="ANH1" s="198"/>
      <c r="ANI1" s="198"/>
      <c r="ANJ1" s="198"/>
      <c r="ANK1" s="198"/>
      <c r="ANL1" s="198"/>
      <c r="ANM1" s="198"/>
      <c r="ANN1" s="198"/>
      <c r="ANO1" s="198"/>
      <c r="ANP1" s="198"/>
      <c r="ANQ1" s="198"/>
      <c r="ANR1" s="198"/>
      <c r="ANS1" s="198"/>
      <c r="ANT1" s="198"/>
      <c r="ANU1" s="198"/>
      <c r="ANV1" s="198"/>
      <c r="ANW1" s="198"/>
      <c r="ANX1" s="198"/>
      <c r="ANY1" s="198"/>
      <c r="ANZ1" s="198"/>
      <c r="AOA1" s="198"/>
      <c r="AOB1" s="198"/>
      <c r="AOC1" s="198"/>
      <c r="AOD1" s="198"/>
      <c r="AOE1" s="198"/>
      <c r="AOF1" s="198"/>
      <c r="AOG1" s="198"/>
      <c r="AOH1" s="198"/>
      <c r="AOI1" s="198"/>
      <c r="AOJ1" s="198"/>
      <c r="AOK1" s="198"/>
      <c r="AOL1" s="198"/>
      <c r="AOM1" s="198"/>
      <c r="AON1" s="198"/>
      <c r="AOO1" s="198"/>
      <c r="AOP1" s="198"/>
      <c r="AOQ1" s="198"/>
      <c r="AOR1" s="198"/>
      <c r="AOS1" s="198"/>
      <c r="AOT1" s="198"/>
      <c r="AOU1" s="198"/>
      <c r="AOV1" s="198"/>
      <c r="AOW1" s="198"/>
      <c r="AOX1" s="198"/>
      <c r="AOY1" s="198"/>
      <c r="AOZ1" s="198"/>
      <c r="APA1" s="198"/>
      <c r="APB1" s="198"/>
      <c r="APC1" s="198"/>
      <c r="APD1" s="198"/>
      <c r="APE1" s="198"/>
      <c r="APF1" s="198"/>
      <c r="APG1" s="198"/>
      <c r="APH1" s="198"/>
      <c r="API1" s="198"/>
      <c r="APJ1" s="198"/>
      <c r="APK1" s="198"/>
      <c r="APL1" s="198"/>
      <c r="APM1" s="198"/>
      <c r="APN1" s="198"/>
      <c r="APO1" s="198"/>
      <c r="APP1" s="198"/>
      <c r="APQ1" s="198"/>
      <c r="APR1" s="198"/>
      <c r="APS1" s="198"/>
      <c r="APT1" s="198"/>
      <c r="APU1" s="198"/>
      <c r="APV1" s="198"/>
      <c r="APW1" s="198"/>
      <c r="APX1" s="198"/>
      <c r="APY1" s="198"/>
      <c r="APZ1" s="198"/>
      <c r="AQA1" s="198"/>
      <c r="AQB1" s="198"/>
      <c r="AQC1" s="198"/>
      <c r="AQD1" s="198"/>
      <c r="AQE1" s="198"/>
      <c r="AQF1" s="198"/>
      <c r="AQG1" s="198"/>
      <c r="AQH1" s="198"/>
      <c r="AQI1" s="198"/>
      <c r="AQJ1" s="198"/>
      <c r="AQK1" s="198"/>
      <c r="AQL1" s="198"/>
      <c r="AQM1" s="198"/>
      <c r="AQN1" s="198"/>
      <c r="AQO1" s="198"/>
      <c r="AQP1" s="198"/>
      <c r="AQQ1" s="198"/>
      <c r="AQR1" s="198"/>
      <c r="AQS1" s="198"/>
      <c r="AQT1" s="198"/>
      <c r="AQU1" s="198"/>
      <c r="AQV1" s="198"/>
      <c r="AQW1" s="198"/>
      <c r="AQX1" s="198"/>
      <c r="AQY1" s="198"/>
      <c r="AQZ1" s="198"/>
      <c r="ARA1" s="198"/>
      <c r="ARB1" s="198"/>
      <c r="ARC1" s="198"/>
      <c r="ARD1" s="198"/>
      <c r="ARE1" s="198"/>
      <c r="ARF1" s="198"/>
      <c r="ARG1" s="198"/>
      <c r="ARH1" s="198"/>
      <c r="ARI1" s="198"/>
      <c r="ARJ1" s="198"/>
      <c r="ARK1" s="198"/>
      <c r="ARL1" s="198"/>
      <c r="ARM1" s="198"/>
      <c r="ARN1" s="198"/>
      <c r="ARO1" s="198"/>
      <c r="ARP1" s="198"/>
      <c r="ARQ1" s="198"/>
      <c r="ARR1" s="198"/>
      <c r="ARS1" s="198"/>
      <c r="ART1" s="198"/>
      <c r="ARU1" s="198"/>
      <c r="ARV1" s="198"/>
      <c r="ARW1" s="198"/>
      <c r="ARX1" s="198"/>
      <c r="ARY1" s="198"/>
      <c r="ARZ1" s="198"/>
      <c r="ASA1" s="198"/>
      <c r="ASB1" s="198"/>
      <c r="ASC1" s="198"/>
      <c r="ASD1" s="198"/>
      <c r="ASE1" s="198"/>
      <c r="ASF1" s="198"/>
      <c r="ASG1" s="198"/>
      <c r="ASH1" s="198"/>
      <c r="ASI1" s="198"/>
      <c r="ASJ1" s="198"/>
      <c r="ASK1" s="198"/>
      <c r="ASL1" s="198"/>
      <c r="ASM1" s="198"/>
      <c r="ASN1" s="198"/>
      <c r="ASO1" s="198"/>
      <c r="ASP1" s="198"/>
      <c r="ASQ1" s="198"/>
      <c r="ASR1" s="198"/>
      <c r="ASS1" s="198"/>
      <c r="AST1" s="198"/>
      <c r="ASU1" s="198"/>
      <c r="ASV1" s="198"/>
      <c r="ASW1" s="198"/>
      <c r="ASX1" s="198"/>
      <c r="ASY1" s="198"/>
      <c r="ASZ1" s="198"/>
      <c r="ATA1" s="198"/>
      <c r="ATB1" s="198"/>
      <c r="ATC1" s="198"/>
      <c r="ATD1" s="198"/>
      <c r="ATE1" s="198"/>
      <c r="ATF1" s="198"/>
      <c r="ATG1" s="198"/>
      <c r="ATH1" s="198"/>
      <c r="ATI1" s="198"/>
      <c r="ATJ1" s="198"/>
      <c r="ATK1" s="198"/>
      <c r="ATL1" s="198"/>
      <c r="ATM1" s="198"/>
      <c r="ATN1" s="198"/>
      <c r="ATO1" s="198"/>
      <c r="ATP1" s="198"/>
      <c r="ATQ1" s="198"/>
      <c r="ATR1" s="198"/>
      <c r="ATS1" s="198"/>
      <c r="ATT1" s="198"/>
      <c r="ATU1" s="198"/>
      <c r="ATV1" s="198"/>
      <c r="ATW1" s="198"/>
      <c r="ATX1" s="198"/>
      <c r="ATY1" s="198"/>
      <c r="ATZ1" s="198"/>
      <c r="AUA1" s="198"/>
      <c r="AUB1" s="198"/>
      <c r="AUC1" s="198"/>
      <c r="AUD1" s="198"/>
      <c r="AUE1" s="198"/>
      <c r="AUF1" s="198"/>
      <c r="AUG1" s="198"/>
      <c r="AUH1" s="198"/>
      <c r="AUI1" s="198"/>
      <c r="AUJ1" s="198"/>
      <c r="AUK1" s="198"/>
      <c r="AUL1" s="198"/>
      <c r="AUM1" s="198"/>
      <c r="AUN1" s="198"/>
      <c r="AUO1" s="198"/>
      <c r="AUP1" s="198"/>
      <c r="AUQ1" s="198"/>
      <c r="AUR1" s="198"/>
      <c r="AUS1" s="198"/>
      <c r="AUT1" s="198"/>
      <c r="AUU1" s="198"/>
      <c r="AUV1" s="198"/>
      <c r="AUW1" s="198"/>
      <c r="AUX1" s="198"/>
      <c r="AUY1" s="198"/>
      <c r="AUZ1" s="198"/>
      <c r="AVA1" s="198"/>
      <c r="AVB1" s="198"/>
      <c r="AVC1" s="198"/>
      <c r="AVD1" s="198"/>
      <c r="AVE1" s="198"/>
      <c r="AVF1" s="198"/>
      <c r="AVG1" s="198"/>
      <c r="AVH1" s="198"/>
      <c r="AVI1" s="198"/>
      <c r="AVJ1" s="198"/>
      <c r="AVK1" s="198"/>
      <c r="AVL1" s="198"/>
      <c r="AVM1" s="198"/>
      <c r="AVN1" s="198"/>
      <c r="AVO1" s="198"/>
      <c r="AVP1" s="198"/>
      <c r="AVQ1" s="198"/>
      <c r="AVR1" s="198"/>
      <c r="AVS1" s="198"/>
      <c r="AVT1" s="198"/>
      <c r="AVU1" s="198"/>
      <c r="AVV1" s="198"/>
      <c r="AVW1" s="198"/>
      <c r="AVX1" s="198"/>
      <c r="AVY1" s="198"/>
      <c r="AVZ1" s="198"/>
      <c r="AWA1" s="198"/>
      <c r="AWB1" s="198"/>
      <c r="AWC1" s="198"/>
      <c r="AWD1" s="198"/>
      <c r="AWE1" s="198"/>
      <c r="AWF1" s="198"/>
      <c r="AWG1" s="198"/>
      <c r="AWH1" s="198"/>
      <c r="AWI1" s="198"/>
      <c r="AWJ1" s="198"/>
      <c r="AWK1" s="198"/>
      <c r="AWL1" s="198"/>
      <c r="AWM1" s="198"/>
      <c r="AWN1" s="198"/>
      <c r="AWO1" s="198"/>
      <c r="AWP1" s="198"/>
      <c r="AWQ1" s="198"/>
      <c r="AWR1" s="198"/>
      <c r="AWS1" s="198"/>
      <c r="AWT1" s="198"/>
      <c r="AWU1" s="198"/>
      <c r="AWV1" s="198"/>
      <c r="AWW1" s="198"/>
      <c r="AWX1" s="198"/>
      <c r="AWY1" s="198"/>
      <c r="AWZ1" s="198"/>
      <c r="AXA1" s="198"/>
      <c r="AXB1" s="198"/>
      <c r="AXC1" s="198"/>
      <c r="AXD1" s="198"/>
      <c r="AXE1" s="198"/>
      <c r="AXF1" s="198"/>
      <c r="AXG1" s="198"/>
      <c r="AXH1" s="198"/>
      <c r="AXI1" s="198"/>
      <c r="AXJ1" s="198"/>
      <c r="AXK1" s="198"/>
      <c r="AXL1" s="198"/>
      <c r="AXM1" s="198"/>
      <c r="AXN1" s="198"/>
      <c r="AXO1" s="198"/>
      <c r="AXP1" s="198"/>
      <c r="AXQ1" s="198"/>
      <c r="AXR1" s="198"/>
      <c r="AXS1" s="198"/>
      <c r="AXT1" s="198"/>
      <c r="AXU1" s="198"/>
      <c r="AXV1" s="198"/>
      <c r="AXW1" s="198"/>
      <c r="AXX1" s="198"/>
      <c r="AXY1" s="198"/>
      <c r="AXZ1" s="198"/>
      <c r="AYA1" s="198"/>
      <c r="AYB1" s="198"/>
      <c r="AYC1" s="198"/>
      <c r="AYD1" s="198"/>
      <c r="AYE1" s="198"/>
      <c r="AYF1" s="198"/>
      <c r="AYG1" s="198"/>
      <c r="AYH1" s="198"/>
      <c r="AYI1" s="198"/>
      <c r="AYJ1" s="198"/>
      <c r="AYK1" s="198"/>
      <c r="AYL1" s="198"/>
      <c r="AYM1" s="198"/>
      <c r="AYN1" s="198"/>
      <c r="AYO1" s="198"/>
      <c r="AYP1" s="198"/>
      <c r="AYQ1" s="198"/>
      <c r="AYR1" s="198"/>
      <c r="AYS1" s="198"/>
      <c r="AYT1" s="198"/>
      <c r="AYU1" s="198"/>
      <c r="AYV1" s="198"/>
      <c r="AYW1" s="198"/>
      <c r="AYX1" s="198"/>
      <c r="AYY1" s="198"/>
      <c r="AYZ1" s="198"/>
      <c r="AZA1" s="198"/>
      <c r="AZB1" s="198"/>
      <c r="AZC1" s="198"/>
      <c r="AZD1" s="198"/>
      <c r="AZE1" s="198"/>
      <c r="AZF1" s="198"/>
      <c r="AZG1" s="198"/>
      <c r="AZH1" s="198"/>
      <c r="AZI1" s="198"/>
      <c r="AZJ1" s="198"/>
      <c r="AZK1" s="198"/>
      <c r="AZL1" s="198"/>
      <c r="AZM1" s="198"/>
      <c r="AZN1" s="198"/>
      <c r="AZO1" s="198"/>
      <c r="AZP1" s="198"/>
      <c r="AZQ1" s="198"/>
      <c r="AZR1" s="198"/>
      <c r="AZS1" s="198"/>
      <c r="AZT1" s="198"/>
      <c r="AZU1" s="198"/>
      <c r="AZV1" s="198"/>
      <c r="AZW1" s="198"/>
      <c r="AZX1" s="198"/>
      <c r="AZY1" s="198"/>
      <c r="AZZ1" s="198"/>
      <c r="BAA1" s="198"/>
      <c r="BAB1" s="198"/>
      <c r="BAC1" s="198"/>
      <c r="BAD1" s="198"/>
      <c r="BAE1" s="198"/>
      <c r="BAF1" s="198"/>
      <c r="BAG1" s="198"/>
      <c r="BAH1" s="198"/>
      <c r="BAI1" s="198"/>
      <c r="BAJ1" s="198"/>
      <c r="BAK1" s="198"/>
      <c r="BAL1" s="198"/>
      <c r="BAM1" s="198"/>
      <c r="BAN1" s="198"/>
      <c r="BAO1" s="198"/>
      <c r="BAP1" s="198"/>
      <c r="BAQ1" s="198"/>
      <c r="BAR1" s="198"/>
      <c r="BAS1" s="198"/>
      <c r="BAT1" s="198"/>
      <c r="BAU1" s="198"/>
      <c r="BAV1" s="198"/>
      <c r="BAW1" s="198"/>
      <c r="BAX1" s="198"/>
      <c r="BAY1" s="198"/>
      <c r="BAZ1" s="198"/>
      <c r="BBA1" s="198"/>
      <c r="BBB1" s="198"/>
      <c r="BBC1" s="198"/>
      <c r="BBD1" s="198"/>
      <c r="BBE1" s="198"/>
      <c r="BBF1" s="198"/>
      <c r="BBG1" s="198"/>
      <c r="BBH1" s="198"/>
      <c r="BBI1" s="198"/>
      <c r="BBJ1" s="198"/>
      <c r="BBK1" s="198"/>
      <c r="BBL1" s="198"/>
      <c r="BBM1" s="198"/>
      <c r="BBN1" s="198"/>
      <c r="BBO1" s="198"/>
      <c r="BBP1" s="198"/>
      <c r="BBQ1" s="198"/>
      <c r="BBR1" s="198"/>
      <c r="BBS1" s="198"/>
      <c r="BBT1" s="198"/>
      <c r="BBU1" s="198"/>
      <c r="BBV1" s="198"/>
      <c r="BBW1" s="198"/>
      <c r="BBX1" s="198"/>
      <c r="BBY1" s="198"/>
      <c r="BBZ1" s="198"/>
      <c r="BCA1" s="198"/>
      <c r="BCB1" s="198"/>
      <c r="BCC1" s="198"/>
      <c r="BCD1" s="198"/>
      <c r="BCE1" s="198"/>
      <c r="BCF1" s="198"/>
      <c r="BCG1" s="198"/>
      <c r="BCH1" s="198"/>
      <c r="BCI1" s="198"/>
      <c r="BCJ1" s="198"/>
      <c r="BCK1" s="198"/>
      <c r="BCL1" s="198"/>
      <c r="BCM1" s="198"/>
      <c r="BCN1" s="198"/>
      <c r="BCO1" s="198"/>
      <c r="BCP1" s="198"/>
      <c r="BCQ1" s="198"/>
      <c r="BCR1" s="198"/>
      <c r="BCS1" s="198"/>
      <c r="BCT1" s="198"/>
      <c r="BCU1" s="198"/>
      <c r="BCV1" s="198"/>
      <c r="BCW1" s="198"/>
      <c r="BCX1" s="198"/>
      <c r="BCY1" s="198"/>
      <c r="BCZ1" s="198"/>
      <c r="BDA1" s="198"/>
      <c r="BDB1" s="198"/>
      <c r="BDC1" s="198"/>
      <c r="BDD1" s="198"/>
      <c r="BDE1" s="198"/>
      <c r="BDF1" s="198"/>
      <c r="BDG1" s="198"/>
      <c r="BDH1" s="198"/>
      <c r="BDI1" s="198"/>
      <c r="BDJ1" s="198"/>
      <c r="BDK1" s="198"/>
      <c r="BDL1" s="198"/>
      <c r="BDM1" s="198"/>
      <c r="BDN1" s="198"/>
      <c r="BDO1" s="198"/>
      <c r="BDP1" s="198"/>
      <c r="BDQ1" s="198"/>
      <c r="BDR1" s="198"/>
      <c r="BDS1" s="198"/>
      <c r="BDT1" s="198"/>
      <c r="BDU1" s="198"/>
      <c r="BDV1" s="198"/>
      <c r="BDW1" s="198"/>
      <c r="BDX1" s="198"/>
      <c r="BDY1" s="198"/>
      <c r="BDZ1" s="198"/>
      <c r="BEA1" s="198"/>
      <c r="BEB1" s="198"/>
      <c r="BEC1" s="198"/>
      <c r="BED1" s="198"/>
      <c r="BEE1" s="198"/>
      <c r="BEF1" s="198"/>
      <c r="BEG1" s="198"/>
      <c r="BEH1" s="198"/>
      <c r="BEI1" s="198"/>
      <c r="BEJ1" s="198"/>
      <c r="BEK1" s="198"/>
      <c r="BEL1" s="198"/>
      <c r="BEM1" s="198"/>
      <c r="BEN1" s="198"/>
      <c r="BEO1" s="198"/>
      <c r="BEP1" s="198"/>
      <c r="BEQ1" s="198"/>
      <c r="BER1" s="198"/>
      <c r="BES1" s="198"/>
      <c r="BET1" s="198"/>
      <c r="BEU1" s="198"/>
      <c r="BEV1" s="198"/>
      <c r="BEW1" s="198"/>
      <c r="BEX1" s="198"/>
      <c r="BEY1" s="198"/>
      <c r="BEZ1" s="198"/>
      <c r="BFA1" s="198"/>
      <c r="BFB1" s="198"/>
      <c r="BFC1" s="198"/>
      <c r="BFD1" s="198"/>
      <c r="BFE1" s="198"/>
      <c r="BFF1" s="198"/>
      <c r="BFG1" s="198"/>
      <c r="BFH1" s="198"/>
      <c r="BFI1" s="198"/>
      <c r="BFJ1" s="198"/>
      <c r="BFK1" s="198"/>
      <c r="BFL1" s="198"/>
      <c r="BFM1" s="198"/>
      <c r="BFN1" s="198"/>
      <c r="BFO1" s="198"/>
      <c r="BFP1" s="198"/>
      <c r="BFQ1" s="198"/>
      <c r="BFR1" s="198"/>
      <c r="BFS1" s="198"/>
      <c r="BFT1" s="198"/>
      <c r="BFU1" s="198"/>
      <c r="BFV1" s="198"/>
      <c r="BFW1" s="198"/>
      <c r="BFX1" s="198"/>
      <c r="BFY1" s="198"/>
      <c r="BFZ1" s="198"/>
      <c r="BGA1" s="198"/>
      <c r="BGB1" s="198"/>
      <c r="BGC1" s="198"/>
      <c r="BGD1" s="198"/>
      <c r="BGE1" s="198"/>
      <c r="BGF1" s="198"/>
      <c r="BGG1" s="198"/>
      <c r="BGH1" s="198"/>
      <c r="BGI1" s="198"/>
      <c r="BGJ1" s="198"/>
      <c r="BGK1" s="198"/>
      <c r="BGL1" s="198"/>
      <c r="BGM1" s="198"/>
      <c r="BGN1" s="198"/>
      <c r="BGO1" s="198"/>
      <c r="BGP1" s="198"/>
      <c r="BGQ1" s="198"/>
      <c r="BGR1" s="198"/>
      <c r="BGS1" s="198"/>
      <c r="BGT1" s="198"/>
      <c r="BGU1" s="198"/>
      <c r="BGV1" s="198"/>
      <c r="BGW1" s="198"/>
      <c r="BGX1" s="198"/>
      <c r="BGY1" s="198"/>
      <c r="BGZ1" s="198"/>
      <c r="BHA1" s="198"/>
      <c r="BHB1" s="198"/>
      <c r="BHC1" s="198"/>
      <c r="BHD1" s="198"/>
      <c r="BHE1" s="198"/>
      <c r="BHF1" s="198"/>
      <c r="BHG1" s="198"/>
      <c r="BHH1" s="198"/>
      <c r="BHI1" s="198"/>
      <c r="BHJ1" s="198"/>
      <c r="BHK1" s="198"/>
      <c r="BHL1" s="198"/>
      <c r="BHM1" s="198"/>
      <c r="BHN1" s="198"/>
      <c r="BHO1" s="198"/>
      <c r="BHP1" s="198"/>
      <c r="BHQ1" s="198"/>
      <c r="BHR1" s="198"/>
      <c r="BHS1" s="198"/>
      <c r="BHT1" s="198"/>
      <c r="BHU1" s="198"/>
      <c r="BHV1" s="198"/>
      <c r="BHW1" s="198"/>
      <c r="BHX1" s="198"/>
      <c r="BHY1" s="198"/>
      <c r="BHZ1" s="198"/>
      <c r="BIA1" s="198"/>
      <c r="BIB1" s="198"/>
      <c r="BIC1" s="198"/>
      <c r="BID1" s="198"/>
      <c r="BIE1" s="198"/>
      <c r="BIF1" s="198"/>
      <c r="BIG1" s="198"/>
      <c r="BIH1" s="198"/>
      <c r="BII1" s="198"/>
      <c r="BIJ1" s="198"/>
      <c r="BIK1" s="198"/>
      <c r="BIL1" s="198"/>
      <c r="BIM1" s="198"/>
      <c r="BIN1" s="198"/>
      <c r="BIO1" s="198"/>
      <c r="BIP1" s="198"/>
      <c r="BIQ1" s="198"/>
      <c r="BIR1" s="198"/>
      <c r="BIS1" s="198"/>
      <c r="BIT1" s="198"/>
      <c r="BIU1" s="198"/>
      <c r="BIV1" s="198"/>
      <c r="BIW1" s="198"/>
      <c r="BIX1" s="198"/>
      <c r="BIY1" s="198"/>
      <c r="BIZ1" s="198"/>
      <c r="BJA1" s="198"/>
      <c r="BJB1" s="198"/>
      <c r="BJC1" s="198"/>
      <c r="BJD1" s="198"/>
      <c r="BJE1" s="198"/>
      <c r="BJF1" s="198"/>
      <c r="BJG1" s="198"/>
      <c r="BJH1" s="198"/>
      <c r="BJI1" s="198"/>
      <c r="BJJ1" s="198"/>
      <c r="BJK1" s="198"/>
      <c r="BJL1" s="198"/>
      <c r="BJM1" s="198"/>
      <c r="BJN1" s="198"/>
      <c r="BJO1" s="198"/>
      <c r="BJP1" s="198"/>
      <c r="BJQ1" s="198"/>
      <c r="BJR1" s="198"/>
      <c r="BJS1" s="198"/>
      <c r="BJT1" s="198"/>
      <c r="BJU1" s="198"/>
      <c r="BJV1" s="198"/>
      <c r="BJW1" s="198"/>
      <c r="BJX1" s="198"/>
      <c r="BJY1" s="198"/>
      <c r="BJZ1" s="198"/>
      <c r="BKA1" s="198"/>
      <c r="BKB1" s="198"/>
      <c r="BKC1" s="198"/>
      <c r="BKD1" s="198"/>
      <c r="BKE1" s="198"/>
      <c r="BKF1" s="198"/>
      <c r="BKG1" s="198"/>
      <c r="BKH1" s="198"/>
      <c r="BKI1" s="198"/>
      <c r="BKJ1" s="198"/>
      <c r="BKK1" s="198"/>
      <c r="BKL1" s="198"/>
      <c r="BKM1" s="198"/>
      <c r="BKN1" s="198"/>
      <c r="BKO1" s="198"/>
      <c r="BKP1" s="198"/>
      <c r="BKQ1" s="198"/>
      <c r="BKR1" s="198"/>
      <c r="BKS1" s="198"/>
      <c r="BKT1" s="198"/>
      <c r="BKU1" s="198"/>
      <c r="BKV1" s="198"/>
      <c r="BKW1" s="198"/>
      <c r="BKX1" s="198"/>
      <c r="BKY1" s="198"/>
      <c r="BKZ1" s="198"/>
      <c r="BLA1" s="198"/>
      <c r="BLB1" s="198"/>
      <c r="BLC1" s="198"/>
      <c r="BLD1" s="198"/>
      <c r="BLE1" s="198"/>
      <c r="BLF1" s="198"/>
      <c r="BLG1" s="198"/>
      <c r="BLH1" s="198"/>
      <c r="BLI1" s="198"/>
      <c r="BLJ1" s="198"/>
      <c r="BLK1" s="198"/>
      <c r="BLL1" s="198"/>
      <c r="BLM1" s="198"/>
      <c r="BLN1" s="198"/>
      <c r="BLO1" s="198"/>
      <c r="BLP1" s="198"/>
      <c r="BLQ1" s="198"/>
      <c r="BLR1" s="198"/>
      <c r="BLS1" s="198"/>
      <c r="BLT1" s="198"/>
      <c r="BLU1" s="198"/>
      <c r="BLV1" s="198"/>
      <c r="BLW1" s="198"/>
      <c r="BLX1" s="198"/>
      <c r="BLY1" s="198"/>
      <c r="BLZ1" s="198"/>
      <c r="BMA1" s="198"/>
      <c r="BMB1" s="198"/>
      <c r="BMC1" s="198"/>
      <c r="BMD1" s="198"/>
      <c r="BME1" s="198"/>
      <c r="BMF1" s="198"/>
      <c r="BMG1" s="198"/>
      <c r="BMH1" s="198"/>
      <c r="BMI1" s="198"/>
      <c r="BMJ1" s="198"/>
      <c r="BMK1" s="198"/>
      <c r="BML1" s="198"/>
      <c r="BMM1" s="198"/>
      <c r="BMN1" s="198"/>
      <c r="BMO1" s="198"/>
      <c r="BMP1" s="198"/>
      <c r="BMQ1" s="198"/>
      <c r="BMR1" s="198"/>
      <c r="BMS1" s="198"/>
      <c r="BMT1" s="198"/>
      <c r="BMU1" s="198"/>
      <c r="BMV1" s="198"/>
      <c r="BMW1" s="198"/>
      <c r="BMX1" s="198"/>
      <c r="BMY1" s="198"/>
      <c r="BMZ1" s="198"/>
      <c r="BNA1" s="198"/>
      <c r="BNB1" s="198"/>
      <c r="BNC1" s="198"/>
      <c r="BND1" s="198"/>
      <c r="BNE1" s="198"/>
      <c r="BNF1" s="198"/>
      <c r="BNG1" s="198"/>
      <c r="BNH1" s="198"/>
      <c r="BNI1" s="198"/>
      <c r="BNJ1" s="198"/>
      <c r="BNK1" s="198"/>
      <c r="BNL1" s="198"/>
      <c r="BNM1" s="198"/>
      <c r="BNN1" s="198"/>
      <c r="BNO1" s="198"/>
      <c r="BNP1" s="198"/>
      <c r="BNQ1" s="198"/>
      <c r="BNR1" s="198"/>
      <c r="BNS1" s="198"/>
      <c r="BNT1" s="198"/>
      <c r="BNU1" s="198"/>
      <c r="BNV1" s="198"/>
      <c r="BNW1" s="198"/>
      <c r="BNX1" s="198"/>
      <c r="BNY1" s="198"/>
      <c r="BNZ1" s="198"/>
      <c r="BOA1" s="198"/>
      <c r="BOB1" s="198"/>
      <c r="BOC1" s="198"/>
      <c r="BOD1" s="198"/>
      <c r="BOE1" s="198"/>
      <c r="BOF1" s="198"/>
      <c r="BOG1" s="198"/>
      <c r="BOH1" s="198"/>
      <c r="BOI1" s="198"/>
      <c r="BOJ1" s="198"/>
      <c r="BOK1" s="198"/>
      <c r="BOL1" s="198"/>
      <c r="BOM1" s="198"/>
      <c r="BON1" s="198"/>
      <c r="BOO1" s="198"/>
      <c r="BOP1" s="198"/>
      <c r="BOQ1" s="198"/>
      <c r="BOR1" s="198"/>
      <c r="BOS1" s="198"/>
      <c r="BOT1" s="198"/>
      <c r="BOU1" s="198"/>
      <c r="BOV1" s="198"/>
      <c r="BOW1" s="198"/>
      <c r="BOX1" s="198"/>
      <c r="BOY1" s="198"/>
      <c r="BOZ1" s="198"/>
      <c r="BPA1" s="198"/>
      <c r="BPB1" s="198"/>
      <c r="BPC1" s="198"/>
      <c r="BPD1" s="198"/>
      <c r="BPE1" s="198"/>
      <c r="BPF1" s="198"/>
      <c r="BPG1" s="198"/>
      <c r="BPH1" s="198"/>
      <c r="BPI1" s="198"/>
      <c r="BPJ1" s="198"/>
      <c r="BPK1" s="198"/>
      <c r="BPL1" s="198"/>
      <c r="BPM1" s="198"/>
      <c r="BPN1" s="198"/>
      <c r="BPO1" s="198"/>
      <c r="BPP1" s="198"/>
      <c r="BPQ1" s="198"/>
      <c r="BPR1" s="198"/>
      <c r="BPS1" s="198"/>
      <c r="BPT1" s="198"/>
      <c r="BPU1" s="198"/>
      <c r="BPV1" s="198"/>
      <c r="BPW1" s="198"/>
      <c r="BPX1" s="198"/>
      <c r="BPY1" s="198"/>
      <c r="BPZ1" s="198"/>
      <c r="BQA1" s="198"/>
      <c r="BQB1" s="198"/>
      <c r="BQC1" s="198"/>
      <c r="BQD1" s="198"/>
      <c r="BQE1" s="198"/>
      <c r="BQF1" s="198"/>
      <c r="BQG1" s="198"/>
      <c r="BQH1" s="198"/>
      <c r="BQI1" s="198"/>
      <c r="BQJ1" s="198"/>
      <c r="BQK1" s="198"/>
      <c r="BQL1" s="198"/>
      <c r="BQM1" s="198"/>
      <c r="BQN1" s="198"/>
      <c r="BQO1" s="198"/>
      <c r="BQP1" s="198"/>
      <c r="BQQ1" s="198"/>
      <c r="BQR1" s="198"/>
      <c r="BQS1" s="198"/>
      <c r="BQT1" s="198"/>
      <c r="BQU1" s="198"/>
      <c r="BQV1" s="198"/>
      <c r="BQW1" s="198"/>
      <c r="BQX1" s="198"/>
      <c r="BQY1" s="198"/>
      <c r="BQZ1" s="198"/>
      <c r="BRA1" s="198"/>
      <c r="BRB1" s="198"/>
      <c r="BRC1" s="198"/>
      <c r="BRD1" s="198"/>
      <c r="BRE1" s="198"/>
      <c r="BRF1" s="198"/>
      <c r="BRG1" s="198"/>
      <c r="BRH1" s="198"/>
      <c r="BRI1" s="198"/>
      <c r="BRJ1" s="198"/>
      <c r="BRK1" s="198"/>
      <c r="BRL1" s="198"/>
      <c r="BRM1" s="198"/>
      <c r="BRN1" s="198"/>
      <c r="BRO1" s="198"/>
      <c r="BRP1" s="198"/>
      <c r="BRQ1" s="198"/>
      <c r="BRR1" s="198"/>
      <c r="BRS1" s="198"/>
      <c r="BRT1" s="198"/>
      <c r="BRU1" s="198"/>
      <c r="BRV1" s="198"/>
      <c r="BRW1" s="198"/>
      <c r="BRX1" s="198"/>
      <c r="BRY1" s="198"/>
      <c r="BRZ1" s="198"/>
      <c r="BSA1" s="198"/>
      <c r="BSB1" s="198"/>
      <c r="BSC1" s="198"/>
      <c r="BSD1" s="198"/>
      <c r="BSE1" s="198"/>
      <c r="BSF1" s="198"/>
      <c r="BSG1" s="198"/>
      <c r="BSH1" s="198"/>
      <c r="BSI1" s="198"/>
      <c r="BSJ1" s="198"/>
      <c r="BSK1" s="198"/>
      <c r="BSL1" s="198"/>
      <c r="BSM1" s="198"/>
      <c r="BSN1" s="198"/>
      <c r="BSO1" s="198"/>
      <c r="BSP1" s="198"/>
      <c r="BSQ1" s="198"/>
      <c r="BSR1" s="198"/>
      <c r="BSS1" s="198"/>
      <c r="BST1" s="198"/>
      <c r="BSU1" s="198"/>
      <c r="BSV1" s="198"/>
      <c r="BSW1" s="198"/>
      <c r="BSX1" s="198"/>
      <c r="BSY1" s="198"/>
      <c r="BSZ1" s="198"/>
      <c r="BTA1" s="198"/>
      <c r="BTB1" s="198"/>
      <c r="BTC1" s="198"/>
      <c r="BTD1" s="198"/>
      <c r="BTE1" s="198"/>
      <c r="BTF1" s="198"/>
      <c r="BTG1" s="198"/>
      <c r="BTH1" s="198"/>
      <c r="BTI1" s="198"/>
      <c r="BTJ1" s="198"/>
      <c r="BTK1" s="198"/>
      <c r="BTL1" s="198"/>
      <c r="BTM1" s="198"/>
      <c r="BTN1" s="198"/>
      <c r="BTO1" s="198"/>
      <c r="BTP1" s="198"/>
      <c r="BTQ1" s="198"/>
      <c r="BTR1" s="198"/>
      <c r="BTS1" s="198"/>
      <c r="BTT1" s="198"/>
      <c r="BTU1" s="198"/>
      <c r="BTV1" s="198"/>
      <c r="BTW1" s="198"/>
      <c r="BTX1" s="198"/>
      <c r="BTY1" s="198"/>
      <c r="BTZ1" s="198"/>
      <c r="BUA1" s="198"/>
      <c r="BUB1" s="198"/>
      <c r="BUC1" s="198"/>
      <c r="BUD1" s="198"/>
      <c r="BUE1" s="198"/>
      <c r="BUF1" s="198"/>
      <c r="BUG1" s="198"/>
      <c r="BUH1" s="198"/>
      <c r="BUI1" s="198"/>
      <c r="BUJ1" s="198"/>
      <c r="BUK1" s="198"/>
      <c r="BUL1" s="198"/>
      <c r="BUM1" s="198"/>
      <c r="BUN1" s="198"/>
      <c r="BUO1" s="198"/>
      <c r="BUP1" s="198"/>
      <c r="BUQ1" s="198"/>
      <c r="BUR1" s="198"/>
      <c r="BUS1" s="198"/>
      <c r="BUT1" s="198"/>
      <c r="BUU1" s="198"/>
      <c r="BUV1" s="198"/>
      <c r="BUW1" s="198"/>
      <c r="BUX1" s="198"/>
      <c r="BUY1" s="198"/>
      <c r="BUZ1" s="198"/>
      <c r="BVA1" s="198"/>
      <c r="BVB1" s="198"/>
      <c r="BVC1" s="198"/>
      <c r="BVD1" s="198"/>
      <c r="BVE1" s="198"/>
      <c r="BVF1" s="198"/>
      <c r="BVG1" s="198"/>
      <c r="BVH1" s="198"/>
      <c r="BVI1" s="198"/>
      <c r="BVJ1" s="198"/>
      <c r="BVK1" s="198"/>
      <c r="BVL1" s="198"/>
      <c r="BVM1" s="198"/>
      <c r="BVN1" s="198"/>
      <c r="BVO1" s="198"/>
      <c r="BVP1" s="198"/>
      <c r="BVQ1" s="198"/>
      <c r="BVR1" s="198"/>
      <c r="BVS1" s="198"/>
      <c r="BVT1" s="198"/>
      <c r="BVU1" s="198"/>
      <c r="BVV1" s="198"/>
      <c r="BVW1" s="198"/>
      <c r="BVX1" s="198"/>
      <c r="BVY1" s="198"/>
      <c r="BVZ1" s="198"/>
      <c r="BWA1" s="198"/>
      <c r="BWB1" s="198"/>
      <c r="BWC1" s="198"/>
      <c r="BWD1" s="198"/>
      <c r="BWE1" s="198"/>
      <c r="BWF1" s="198"/>
      <c r="BWG1" s="198"/>
      <c r="BWH1" s="198"/>
      <c r="BWI1" s="198"/>
      <c r="BWJ1" s="198"/>
      <c r="BWK1" s="198"/>
      <c r="BWL1" s="198"/>
      <c r="BWM1" s="198"/>
      <c r="BWN1" s="198"/>
      <c r="BWO1" s="198"/>
      <c r="BWP1" s="198"/>
      <c r="BWQ1" s="198"/>
      <c r="BWR1" s="198"/>
      <c r="BWS1" s="198"/>
      <c r="BWT1" s="198"/>
      <c r="BWU1" s="198"/>
      <c r="BWV1" s="198"/>
      <c r="BWW1" s="198"/>
      <c r="BWX1" s="198"/>
      <c r="BWY1" s="198"/>
      <c r="BWZ1" s="198"/>
      <c r="BXA1" s="198"/>
      <c r="BXB1" s="198"/>
      <c r="BXC1" s="198"/>
      <c r="BXD1" s="198"/>
      <c r="BXE1" s="198"/>
      <c r="BXF1" s="198"/>
      <c r="BXG1" s="198"/>
      <c r="BXH1" s="198"/>
      <c r="BXI1" s="198"/>
      <c r="BXJ1" s="198"/>
      <c r="BXK1" s="198"/>
      <c r="BXL1" s="198"/>
      <c r="BXM1" s="198"/>
      <c r="BXN1" s="198"/>
      <c r="BXO1" s="198"/>
      <c r="BXP1" s="198"/>
      <c r="BXQ1" s="198"/>
      <c r="BXR1" s="198"/>
      <c r="BXS1" s="198"/>
      <c r="BXT1" s="198"/>
      <c r="BXU1" s="198"/>
      <c r="BXV1" s="198"/>
      <c r="BXW1" s="198"/>
      <c r="BXX1" s="198"/>
      <c r="BXY1" s="198"/>
      <c r="BXZ1" s="198"/>
      <c r="BYA1" s="198"/>
      <c r="BYB1" s="198"/>
      <c r="BYC1" s="198"/>
      <c r="BYD1" s="198"/>
      <c r="BYE1" s="198"/>
      <c r="BYF1" s="198"/>
      <c r="BYG1" s="198"/>
      <c r="BYH1" s="198"/>
      <c r="BYI1" s="198"/>
      <c r="BYJ1" s="198"/>
      <c r="BYK1" s="198"/>
      <c r="BYL1" s="198"/>
      <c r="BYM1" s="198"/>
      <c r="BYN1" s="198"/>
      <c r="BYO1" s="198"/>
      <c r="BYP1" s="198"/>
      <c r="BYQ1" s="198"/>
      <c r="BYR1" s="198"/>
      <c r="BYS1" s="198"/>
      <c r="BYT1" s="198"/>
      <c r="BYU1" s="198"/>
      <c r="BYV1" s="198"/>
      <c r="BYW1" s="198"/>
      <c r="BYX1" s="198"/>
      <c r="BYY1" s="198"/>
      <c r="BYZ1" s="198"/>
      <c r="BZA1" s="198"/>
      <c r="BZB1" s="198"/>
      <c r="BZC1" s="198"/>
      <c r="BZD1" s="198"/>
      <c r="BZE1" s="198"/>
      <c r="BZF1" s="198"/>
      <c r="BZG1" s="198"/>
      <c r="BZH1" s="198"/>
      <c r="BZI1" s="198"/>
      <c r="BZJ1" s="198"/>
      <c r="BZK1" s="198"/>
      <c r="BZL1" s="198"/>
      <c r="BZM1" s="198"/>
      <c r="BZN1" s="198"/>
      <c r="BZO1" s="198"/>
      <c r="BZP1" s="198"/>
      <c r="BZQ1" s="198"/>
      <c r="BZR1" s="198"/>
      <c r="BZS1" s="198"/>
      <c r="BZT1" s="198"/>
      <c r="BZU1" s="198"/>
      <c r="BZV1" s="198"/>
      <c r="BZW1" s="198"/>
      <c r="BZX1" s="198"/>
      <c r="BZY1" s="198"/>
      <c r="BZZ1" s="198"/>
      <c r="CAA1" s="198"/>
      <c r="CAB1" s="198"/>
      <c r="CAC1" s="198"/>
      <c r="CAD1" s="198"/>
      <c r="CAE1" s="198"/>
      <c r="CAF1" s="198"/>
      <c r="CAG1" s="198"/>
      <c r="CAH1" s="198"/>
      <c r="CAI1" s="198"/>
      <c r="CAJ1" s="198"/>
      <c r="CAK1" s="198"/>
      <c r="CAL1" s="198"/>
      <c r="CAM1" s="198"/>
      <c r="CAN1" s="198"/>
      <c r="CAO1" s="198"/>
      <c r="CAP1" s="198"/>
      <c r="CAQ1" s="198"/>
      <c r="CAR1" s="198"/>
      <c r="CAS1" s="198"/>
      <c r="CAT1" s="198"/>
      <c r="CAU1" s="198"/>
      <c r="CAV1" s="198"/>
      <c r="CAW1" s="198"/>
      <c r="CAX1" s="198"/>
      <c r="CAY1" s="198"/>
      <c r="CAZ1" s="198"/>
      <c r="CBA1" s="198"/>
      <c r="CBB1" s="198"/>
      <c r="CBC1" s="198"/>
      <c r="CBD1" s="198"/>
      <c r="CBE1" s="198"/>
      <c r="CBF1" s="198"/>
      <c r="CBG1" s="198"/>
      <c r="CBH1" s="198"/>
      <c r="CBI1" s="198"/>
      <c r="CBJ1" s="198"/>
      <c r="CBK1" s="198"/>
      <c r="CBL1" s="198"/>
      <c r="CBM1" s="198"/>
      <c r="CBN1" s="198"/>
      <c r="CBO1" s="198"/>
      <c r="CBP1" s="198"/>
      <c r="CBQ1" s="198"/>
      <c r="CBR1" s="198"/>
      <c r="CBS1" s="198"/>
      <c r="CBT1" s="198"/>
      <c r="CBU1" s="198"/>
      <c r="CBV1" s="198"/>
      <c r="CBW1" s="198"/>
      <c r="CBX1" s="198"/>
      <c r="CBY1" s="198"/>
      <c r="CBZ1" s="198"/>
      <c r="CCA1" s="198"/>
      <c r="CCB1" s="198"/>
      <c r="CCC1" s="198"/>
      <c r="CCD1" s="198"/>
      <c r="CCE1" s="198"/>
      <c r="CCF1" s="198"/>
      <c r="CCG1" s="198"/>
      <c r="CCH1" s="198"/>
      <c r="CCI1" s="198"/>
      <c r="CCJ1" s="198"/>
      <c r="CCK1" s="198"/>
      <c r="CCL1" s="198"/>
      <c r="CCM1" s="198"/>
      <c r="CCN1" s="198"/>
      <c r="CCO1" s="198"/>
      <c r="CCP1" s="198"/>
      <c r="CCQ1" s="198"/>
      <c r="CCR1" s="198"/>
      <c r="CCS1" s="198"/>
      <c r="CCT1" s="198"/>
      <c r="CCU1" s="198"/>
      <c r="CCV1" s="198"/>
      <c r="CCW1" s="198"/>
      <c r="CCX1" s="198"/>
      <c r="CCY1" s="198"/>
      <c r="CCZ1" s="198"/>
      <c r="CDA1" s="198"/>
      <c r="CDB1" s="198"/>
      <c r="CDC1" s="198"/>
      <c r="CDD1" s="198"/>
      <c r="CDE1" s="198"/>
      <c r="CDF1" s="198"/>
      <c r="CDG1" s="198"/>
      <c r="CDH1" s="198"/>
      <c r="CDI1" s="198"/>
      <c r="CDJ1" s="198"/>
      <c r="CDK1" s="198"/>
      <c r="CDL1" s="198"/>
      <c r="CDM1" s="198"/>
      <c r="CDN1" s="198"/>
      <c r="CDO1" s="198"/>
      <c r="CDP1" s="198"/>
      <c r="CDQ1" s="198"/>
      <c r="CDR1" s="198"/>
      <c r="CDS1" s="198"/>
      <c r="CDT1" s="198"/>
      <c r="CDU1" s="198"/>
      <c r="CDV1" s="198"/>
      <c r="CDW1" s="198"/>
      <c r="CDX1" s="198"/>
      <c r="CDY1" s="198"/>
      <c r="CDZ1" s="198"/>
      <c r="CEA1" s="198"/>
      <c r="CEB1" s="198"/>
      <c r="CEC1" s="198"/>
      <c r="CED1" s="198"/>
      <c r="CEE1" s="198"/>
      <c r="CEF1" s="198"/>
      <c r="CEG1" s="198"/>
      <c r="CEH1" s="198"/>
      <c r="CEI1" s="198"/>
      <c r="CEJ1" s="198"/>
      <c r="CEK1" s="198"/>
      <c r="CEL1" s="198"/>
      <c r="CEM1" s="198"/>
      <c r="CEN1" s="198"/>
      <c r="CEO1" s="198"/>
      <c r="CEP1" s="198"/>
      <c r="CEQ1" s="198"/>
      <c r="CER1" s="198"/>
      <c r="CES1" s="198"/>
      <c r="CET1" s="198"/>
      <c r="CEU1" s="198"/>
      <c r="CEV1" s="198"/>
      <c r="CEW1" s="198"/>
      <c r="CEX1" s="198"/>
      <c r="CEY1" s="198"/>
      <c r="CEZ1" s="198"/>
      <c r="CFA1" s="198"/>
      <c r="CFB1" s="198"/>
      <c r="CFC1" s="198"/>
      <c r="CFD1" s="198"/>
      <c r="CFE1" s="198"/>
      <c r="CFF1" s="198"/>
      <c r="CFG1" s="198"/>
      <c r="CFH1" s="198"/>
      <c r="CFI1" s="198"/>
      <c r="CFJ1" s="198"/>
      <c r="CFK1" s="198"/>
      <c r="CFL1" s="198"/>
      <c r="CFM1" s="198"/>
      <c r="CFN1" s="198"/>
      <c r="CFO1" s="198"/>
      <c r="CFP1" s="198"/>
      <c r="CFQ1" s="198"/>
      <c r="CFR1" s="198"/>
      <c r="CFS1" s="198"/>
      <c r="CFT1" s="198"/>
      <c r="CFU1" s="198"/>
      <c r="CFV1" s="198"/>
      <c r="CFW1" s="198"/>
      <c r="CFX1" s="198"/>
      <c r="CFY1" s="198"/>
      <c r="CFZ1" s="198"/>
      <c r="CGA1" s="198"/>
      <c r="CGB1" s="198"/>
      <c r="CGC1" s="198"/>
      <c r="CGD1" s="198"/>
      <c r="CGE1" s="198"/>
      <c r="CGF1" s="198"/>
      <c r="CGG1" s="198"/>
      <c r="CGH1" s="198"/>
      <c r="CGI1" s="198"/>
      <c r="CGJ1" s="198"/>
      <c r="CGK1" s="198"/>
      <c r="CGL1" s="198"/>
      <c r="CGM1" s="198"/>
      <c r="CGN1" s="198"/>
      <c r="CGO1" s="198"/>
      <c r="CGP1" s="198"/>
      <c r="CGQ1" s="198"/>
      <c r="CGR1" s="198"/>
      <c r="CGS1" s="198"/>
      <c r="CGT1" s="198"/>
      <c r="CGU1" s="198"/>
      <c r="CGV1" s="198"/>
      <c r="CGW1" s="198"/>
      <c r="CGX1" s="198"/>
      <c r="CGY1" s="198"/>
      <c r="CGZ1" s="198"/>
      <c r="CHA1" s="198"/>
      <c r="CHB1" s="198"/>
      <c r="CHC1" s="198"/>
      <c r="CHD1" s="198"/>
      <c r="CHE1" s="198"/>
      <c r="CHF1" s="198"/>
      <c r="CHG1" s="198"/>
      <c r="CHH1" s="198"/>
      <c r="CHI1" s="198"/>
      <c r="CHJ1" s="198"/>
      <c r="CHK1" s="198"/>
      <c r="CHL1" s="198"/>
      <c r="CHM1" s="198"/>
      <c r="CHN1" s="198"/>
      <c r="CHO1" s="198"/>
      <c r="CHP1" s="198"/>
      <c r="CHQ1" s="198"/>
      <c r="CHR1" s="198"/>
      <c r="CHS1" s="198"/>
      <c r="CHT1" s="198"/>
      <c r="CHU1" s="198"/>
      <c r="CHV1" s="198"/>
      <c r="CHW1" s="198"/>
      <c r="CHX1" s="198"/>
      <c r="CHY1" s="198"/>
      <c r="CHZ1" s="198"/>
      <c r="CIA1" s="198"/>
      <c r="CIB1" s="198"/>
      <c r="CIC1" s="198"/>
      <c r="CID1" s="198"/>
      <c r="CIE1" s="198"/>
      <c r="CIF1" s="198"/>
      <c r="CIG1" s="198"/>
      <c r="CIH1" s="198"/>
      <c r="CII1" s="198"/>
      <c r="CIJ1" s="198"/>
      <c r="CIK1" s="198"/>
      <c r="CIL1" s="198"/>
      <c r="CIM1" s="198"/>
      <c r="CIN1" s="198"/>
      <c r="CIO1" s="198"/>
      <c r="CIP1" s="198"/>
      <c r="CIQ1" s="198"/>
      <c r="CIR1" s="198"/>
      <c r="CIS1" s="198"/>
      <c r="CIT1" s="198"/>
      <c r="CIU1" s="198"/>
      <c r="CIV1" s="198"/>
      <c r="CIW1" s="198"/>
      <c r="CIX1" s="198"/>
      <c r="CIY1" s="198"/>
      <c r="CIZ1" s="198"/>
      <c r="CJA1" s="198"/>
      <c r="CJB1" s="198"/>
      <c r="CJC1" s="198"/>
      <c r="CJD1" s="198"/>
      <c r="CJE1" s="198"/>
      <c r="CJF1" s="198"/>
      <c r="CJG1" s="198"/>
      <c r="CJH1" s="198"/>
      <c r="CJI1" s="198"/>
      <c r="CJJ1" s="198"/>
      <c r="CJK1" s="198"/>
      <c r="CJL1" s="198"/>
      <c r="CJM1" s="198"/>
      <c r="CJN1" s="198"/>
      <c r="CJO1" s="198"/>
      <c r="CJP1" s="198"/>
      <c r="CJQ1" s="198"/>
      <c r="CJR1" s="198"/>
      <c r="CJS1" s="198"/>
      <c r="CJT1" s="198"/>
      <c r="CJU1" s="198"/>
      <c r="CJV1" s="198"/>
      <c r="CJW1" s="198"/>
      <c r="CJX1" s="198"/>
      <c r="CJY1" s="198"/>
      <c r="CJZ1" s="198"/>
      <c r="CKA1" s="198"/>
      <c r="CKB1" s="198"/>
      <c r="CKC1" s="198"/>
      <c r="CKD1" s="198"/>
      <c r="CKE1" s="198"/>
      <c r="CKF1" s="198"/>
      <c r="CKG1" s="198"/>
      <c r="CKH1" s="198"/>
      <c r="CKI1" s="198"/>
      <c r="CKJ1" s="198"/>
      <c r="CKK1" s="198"/>
      <c r="CKL1" s="198"/>
      <c r="CKM1" s="198"/>
      <c r="CKN1" s="198"/>
      <c r="CKO1" s="198"/>
      <c r="CKP1" s="198"/>
      <c r="CKQ1" s="198"/>
      <c r="CKR1" s="198"/>
      <c r="CKS1" s="198"/>
      <c r="CKT1" s="198"/>
      <c r="CKU1" s="198"/>
      <c r="CKV1" s="198"/>
      <c r="CKW1" s="198"/>
      <c r="CKX1" s="198"/>
      <c r="CKY1" s="198"/>
      <c r="CKZ1" s="198"/>
      <c r="CLA1" s="198"/>
      <c r="CLB1" s="198"/>
      <c r="CLC1" s="198"/>
      <c r="CLD1" s="198"/>
      <c r="CLE1" s="198"/>
      <c r="CLF1" s="198"/>
      <c r="CLG1" s="198"/>
      <c r="CLH1" s="198"/>
      <c r="CLI1" s="198"/>
      <c r="CLJ1" s="198"/>
      <c r="CLK1" s="198"/>
      <c r="CLL1" s="198"/>
      <c r="CLM1" s="198"/>
      <c r="CLN1" s="198"/>
      <c r="CLO1" s="198"/>
      <c r="CLP1" s="198"/>
      <c r="CLQ1" s="198"/>
      <c r="CLR1" s="198"/>
      <c r="CLS1" s="198"/>
      <c r="CLT1" s="198"/>
      <c r="CLU1" s="198"/>
      <c r="CLV1" s="198"/>
      <c r="CLW1" s="198"/>
      <c r="CLX1" s="198"/>
      <c r="CLY1" s="198"/>
      <c r="CLZ1" s="198"/>
      <c r="CMA1" s="198"/>
      <c r="CMB1" s="198"/>
      <c r="CMC1" s="198"/>
      <c r="CMD1" s="198"/>
      <c r="CME1" s="198"/>
      <c r="CMF1" s="198"/>
      <c r="CMG1" s="198"/>
      <c r="CMH1" s="198"/>
      <c r="CMI1" s="198"/>
      <c r="CMJ1" s="198"/>
      <c r="CMK1" s="198"/>
      <c r="CML1" s="198"/>
      <c r="CMM1" s="198"/>
      <c r="CMN1" s="198"/>
      <c r="CMO1" s="198"/>
      <c r="CMP1" s="198"/>
      <c r="CMQ1" s="198"/>
      <c r="CMR1" s="198"/>
      <c r="CMS1" s="198"/>
      <c r="CMT1" s="198"/>
      <c r="CMU1" s="198"/>
      <c r="CMV1" s="198"/>
      <c r="CMW1" s="198"/>
      <c r="CMX1" s="198"/>
      <c r="CMY1" s="198"/>
      <c r="CMZ1" s="198"/>
      <c r="CNA1" s="198"/>
      <c r="CNB1" s="198"/>
      <c r="CNC1" s="198"/>
      <c r="CND1" s="198"/>
      <c r="CNE1" s="198"/>
      <c r="CNF1" s="198"/>
      <c r="CNG1" s="198"/>
      <c r="CNH1" s="198"/>
      <c r="CNI1" s="198"/>
      <c r="CNJ1" s="198"/>
      <c r="CNK1" s="198"/>
      <c r="CNL1" s="198"/>
      <c r="CNM1" s="198"/>
      <c r="CNN1" s="198"/>
      <c r="CNO1" s="198"/>
      <c r="CNP1" s="198"/>
      <c r="CNQ1" s="198"/>
      <c r="CNR1" s="198"/>
      <c r="CNS1" s="198"/>
      <c r="CNT1" s="198"/>
      <c r="CNU1" s="198"/>
      <c r="CNV1" s="198"/>
      <c r="CNW1" s="198"/>
      <c r="CNX1" s="198"/>
      <c r="CNY1" s="198"/>
      <c r="CNZ1" s="198"/>
      <c r="COA1" s="198"/>
      <c r="COB1" s="198"/>
      <c r="COC1" s="198"/>
      <c r="COD1" s="198"/>
      <c r="COE1" s="198"/>
      <c r="COF1" s="198"/>
      <c r="COG1" s="198"/>
      <c r="COH1" s="198"/>
      <c r="COI1" s="198"/>
      <c r="COJ1" s="198"/>
      <c r="COK1" s="198"/>
      <c r="COL1" s="198"/>
      <c r="COM1" s="198"/>
      <c r="CON1" s="198"/>
      <c r="COO1" s="198"/>
      <c r="COP1" s="198"/>
      <c r="COQ1" s="198"/>
      <c r="COR1" s="198"/>
      <c r="COS1" s="198"/>
      <c r="COT1" s="198"/>
      <c r="COU1" s="198"/>
      <c r="COV1" s="198"/>
      <c r="COW1" s="198"/>
      <c r="COX1" s="198"/>
      <c r="COY1" s="198"/>
      <c r="COZ1" s="198"/>
      <c r="CPA1" s="198"/>
      <c r="CPB1" s="198"/>
      <c r="CPC1" s="198"/>
      <c r="CPD1" s="198"/>
      <c r="CPE1" s="198"/>
      <c r="CPF1" s="198"/>
      <c r="CPG1" s="198"/>
      <c r="CPH1" s="198"/>
      <c r="CPI1" s="198"/>
      <c r="CPJ1" s="198"/>
      <c r="CPK1" s="198"/>
      <c r="CPL1" s="198"/>
      <c r="CPM1" s="198"/>
      <c r="CPN1" s="198"/>
      <c r="CPO1" s="198"/>
      <c r="CPP1" s="198"/>
      <c r="CPQ1" s="198"/>
      <c r="CPR1" s="198"/>
      <c r="CPS1" s="198"/>
      <c r="CPT1" s="198"/>
      <c r="CPU1" s="198"/>
      <c r="CPV1" s="198"/>
      <c r="CPW1" s="198"/>
      <c r="CPX1" s="198"/>
      <c r="CPY1" s="198"/>
      <c r="CPZ1" s="198"/>
      <c r="CQA1" s="198"/>
      <c r="CQB1" s="198"/>
      <c r="CQC1" s="198"/>
      <c r="CQD1" s="198"/>
      <c r="CQE1" s="198"/>
      <c r="CQF1" s="198"/>
      <c r="CQG1" s="198"/>
      <c r="CQH1" s="198"/>
      <c r="CQI1" s="198"/>
      <c r="CQJ1" s="198"/>
      <c r="CQK1" s="198"/>
      <c r="CQL1" s="198"/>
      <c r="CQM1" s="198"/>
      <c r="CQN1" s="198"/>
      <c r="CQO1" s="198"/>
      <c r="CQP1" s="198"/>
      <c r="CQQ1" s="198"/>
      <c r="CQR1" s="198"/>
      <c r="CQS1" s="198"/>
      <c r="CQT1" s="198"/>
      <c r="CQU1" s="198"/>
      <c r="CQV1" s="198"/>
      <c r="CQW1" s="198"/>
      <c r="CQX1" s="198"/>
      <c r="CQY1" s="198"/>
      <c r="CQZ1" s="198"/>
      <c r="CRA1" s="198"/>
      <c r="CRB1" s="198"/>
      <c r="CRC1" s="198"/>
      <c r="CRD1" s="198"/>
      <c r="CRE1" s="198"/>
      <c r="CRF1" s="198"/>
      <c r="CRG1" s="198"/>
      <c r="CRH1" s="198"/>
      <c r="CRI1" s="198"/>
      <c r="CRJ1" s="198"/>
      <c r="CRK1" s="198"/>
      <c r="CRL1" s="198"/>
      <c r="CRM1" s="198"/>
      <c r="CRN1" s="198"/>
      <c r="CRO1" s="198"/>
      <c r="CRP1" s="198"/>
      <c r="CRQ1" s="198"/>
      <c r="CRR1" s="198"/>
      <c r="CRS1" s="198"/>
      <c r="CRT1" s="198"/>
      <c r="CRU1" s="198"/>
      <c r="CRV1" s="198"/>
      <c r="CRW1" s="198"/>
      <c r="CRX1" s="198"/>
      <c r="CRY1" s="198"/>
      <c r="CRZ1" s="198"/>
      <c r="CSA1" s="198"/>
      <c r="CSB1" s="198"/>
      <c r="CSC1" s="198"/>
      <c r="CSD1" s="198"/>
      <c r="CSE1" s="198"/>
      <c r="CSF1" s="198"/>
      <c r="CSG1" s="198"/>
      <c r="CSH1" s="198"/>
      <c r="CSI1" s="198"/>
      <c r="CSJ1" s="198"/>
      <c r="CSK1" s="198"/>
      <c r="CSL1" s="198"/>
      <c r="CSM1" s="198"/>
      <c r="CSN1" s="198"/>
      <c r="CSO1" s="198"/>
      <c r="CSP1" s="198"/>
      <c r="CSQ1" s="198"/>
      <c r="CSR1" s="198"/>
      <c r="CSS1" s="198"/>
      <c r="CST1" s="198"/>
      <c r="CSU1" s="198"/>
      <c r="CSV1" s="198"/>
      <c r="CSW1" s="198"/>
      <c r="CSX1" s="198"/>
      <c r="CSY1" s="198"/>
      <c r="CSZ1" s="198"/>
      <c r="CTA1" s="198"/>
      <c r="CTB1" s="198"/>
      <c r="CTC1" s="198"/>
      <c r="CTD1" s="198"/>
      <c r="CTE1" s="198"/>
      <c r="CTF1" s="198"/>
      <c r="CTG1" s="198"/>
      <c r="CTH1" s="198"/>
      <c r="CTI1" s="198"/>
      <c r="CTJ1" s="198"/>
      <c r="CTK1" s="198"/>
      <c r="CTL1" s="198"/>
      <c r="CTM1" s="198"/>
      <c r="CTN1" s="198"/>
      <c r="CTO1" s="198"/>
      <c r="CTP1" s="198"/>
      <c r="CTQ1" s="198"/>
      <c r="CTR1" s="198"/>
      <c r="CTS1" s="198"/>
      <c r="CTT1" s="198"/>
      <c r="CTU1" s="198"/>
      <c r="CTV1" s="198"/>
      <c r="CTW1" s="198"/>
      <c r="CTX1" s="198"/>
      <c r="CTY1" s="198"/>
      <c r="CTZ1" s="198"/>
      <c r="CUA1" s="198"/>
      <c r="CUB1" s="198"/>
      <c r="CUC1" s="198"/>
      <c r="CUD1" s="198"/>
      <c r="CUE1" s="198"/>
      <c r="CUF1" s="198"/>
      <c r="CUG1" s="198"/>
      <c r="CUH1" s="198"/>
      <c r="CUI1" s="198"/>
      <c r="CUJ1" s="198"/>
      <c r="CUK1" s="198"/>
      <c r="CUL1" s="198"/>
      <c r="CUM1" s="198"/>
      <c r="CUN1" s="198"/>
      <c r="CUO1" s="198"/>
      <c r="CUP1" s="198"/>
      <c r="CUQ1" s="198"/>
      <c r="CUR1" s="198"/>
      <c r="CUS1" s="198"/>
      <c r="CUT1" s="198"/>
      <c r="CUU1" s="198"/>
      <c r="CUV1" s="198"/>
      <c r="CUW1" s="198"/>
      <c r="CUX1" s="198"/>
      <c r="CUY1" s="198"/>
      <c r="CUZ1" s="198"/>
      <c r="CVA1" s="198"/>
      <c r="CVB1" s="198"/>
      <c r="CVC1" s="198"/>
      <c r="CVD1" s="198"/>
      <c r="CVE1" s="198"/>
      <c r="CVF1" s="198"/>
      <c r="CVG1" s="198"/>
      <c r="CVH1" s="198"/>
      <c r="CVI1" s="198"/>
      <c r="CVJ1" s="198"/>
      <c r="CVK1" s="198"/>
      <c r="CVL1" s="198"/>
      <c r="CVM1" s="198"/>
      <c r="CVN1" s="198"/>
      <c r="CVO1" s="198"/>
      <c r="CVP1" s="198"/>
      <c r="CVQ1" s="198"/>
      <c r="CVR1" s="198"/>
      <c r="CVS1" s="198"/>
      <c r="CVT1" s="198"/>
      <c r="CVU1" s="198"/>
      <c r="CVV1" s="198"/>
      <c r="CVW1" s="198"/>
      <c r="CVX1" s="198"/>
      <c r="CVY1" s="198"/>
      <c r="CVZ1" s="198"/>
      <c r="CWA1" s="198"/>
      <c r="CWB1" s="198"/>
      <c r="CWC1" s="198"/>
      <c r="CWD1" s="198"/>
      <c r="CWE1" s="198"/>
      <c r="CWF1" s="198"/>
      <c r="CWG1" s="198"/>
      <c r="CWH1" s="198"/>
      <c r="CWI1" s="198"/>
      <c r="CWJ1" s="198"/>
      <c r="CWK1" s="198"/>
      <c r="CWL1" s="198"/>
      <c r="CWM1" s="198"/>
      <c r="CWN1" s="198"/>
      <c r="CWO1" s="198"/>
      <c r="CWP1" s="198"/>
      <c r="CWQ1" s="198"/>
      <c r="CWR1" s="198"/>
      <c r="CWS1" s="198"/>
      <c r="CWT1" s="198"/>
      <c r="CWU1" s="198"/>
      <c r="CWV1" s="198"/>
      <c r="CWW1" s="198"/>
      <c r="CWX1" s="198"/>
      <c r="CWY1" s="198"/>
      <c r="CWZ1" s="198"/>
      <c r="CXA1" s="198"/>
      <c r="CXB1" s="198"/>
      <c r="CXC1" s="198"/>
      <c r="CXD1" s="198"/>
      <c r="CXE1" s="198"/>
      <c r="CXF1" s="198"/>
      <c r="CXG1" s="198"/>
      <c r="CXH1" s="198"/>
      <c r="CXI1" s="198"/>
      <c r="CXJ1" s="198"/>
      <c r="CXK1" s="198"/>
      <c r="CXL1" s="198"/>
      <c r="CXM1" s="198"/>
      <c r="CXN1" s="198"/>
      <c r="CXO1" s="198"/>
      <c r="CXP1" s="198"/>
      <c r="CXQ1" s="198"/>
      <c r="CXR1" s="198"/>
      <c r="CXS1" s="198"/>
      <c r="CXT1" s="198"/>
      <c r="CXU1" s="198"/>
      <c r="CXV1" s="198"/>
      <c r="CXW1" s="198"/>
      <c r="CXX1" s="198"/>
      <c r="CXY1" s="198"/>
      <c r="CXZ1" s="198"/>
      <c r="CYA1" s="198"/>
      <c r="CYB1" s="198"/>
      <c r="CYC1" s="198"/>
      <c r="CYD1" s="198"/>
      <c r="CYE1" s="198"/>
      <c r="CYF1" s="198"/>
      <c r="CYG1" s="198"/>
      <c r="CYH1" s="198"/>
      <c r="CYI1" s="198"/>
      <c r="CYJ1" s="198"/>
      <c r="CYK1" s="198"/>
      <c r="CYL1" s="198"/>
      <c r="CYM1" s="198"/>
      <c r="CYN1" s="198"/>
      <c r="CYO1" s="198"/>
      <c r="CYP1" s="198"/>
      <c r="CYQ1" s="198"/>
      <c r="CYR1" s="198"/>
      <c r="CYS1" s="198"/>
      <c r="CYT1" s="198"/>
      <c r="CYU1" s="198"/>
      <c r="CYV1" s="198"/>
      <c r="CYW1" s="198"/>
      <c r="CYX1" s="198"/>
      <c r="CYY1" s="198"/>
      <c r="CYZ1" s="198"/>
      <c r="CZA1" s="198"/>
      <c r="CZB1" s="198"/>
      <c r="CZC1" s="198"/>
      <c r="CZD1" s="198"/>
      <c r="CZE1" s="198"/>
      <c r="CZF1" s="198"/>
      <c r="CZG1" s="198"/>
      <c r="CZH1" s="198"/>
      <c r="CZI1" s="198"/>
      <c r="CZJ1" s="198"/>
      <c r="CZK1" s="198"/>
      <c r="CZL1" s="198"/>
      <c r="CZM1" s="198"/>
      <c r="CZN1" s="198"/>
      <c r="CZO1" s="198"/>
      <c r="CZP1" s="198"/>
      <c r="CZQ1" s="198"/>
      <c r="CZR1" s="198"/>
      <c r="CZS1" s="198"/>
      <c r="CZT1" s="198"/>
      <c r="CZU1" s="198"/>
      <c r="CZV1" s="198"/>
      <c r="CZW1" s="198"/>
      <c r="CZX1" s="198"/>
      <c r="CZY1" s="198"/>
      <c r="CZZ1" s="198"/>
      <c r="DAA1" s="198"/>
      <c r="DAB1" s="198"/>
      <c r="DAC1" s="198"/>
      <c r="DAD1" s="198"/>
      <c r="DAE1" s="198"/>
      <c r="DAF1" s="198"/>
      <c r="DAG1" s="198"/>
      <c r="DAH1" s="198"/>
      <c r="DAI1" s="198"/>
      <c r="DAJ1" s="198"/>
      <c r="DAK1" s="198"/>
      <c r="DAL1" s="198"/>
      <c r="DAM1" s="198"/>
      <c r="DAN1" s="198"/>
      <c r="DAO1" s="198"/>
      <c r="DAP1" s="198"/>
      <c r="DAQ1" s="198"/>
      <c r="DAR1" s="198"/>
      <c r="DAS1" s="198"/>
      <c r="DAT1" s="198"/>
      <c r="DAU1" s="198"/>
      <c r="DAV1" s="198"/>
      <c r="DAW1" s="198"/>
      <c r="DAX1" s="198"/>
      <c r="DAY1" s="198"/>
      <c r="DAZ1" s="198"/>
      <c r="DBA1" s="198"/>
      <c r="DBB1" s="198"/>
      <c r="DBC1" s="198"/>
      <c r="DBD1" s="198"/>
      <c r="DBE1" s="198"/>
      <c r="DBF1" s="198"/>
      <c r="DBG1" s="198"/>
      <c r="DBH1" s="198"/>
      <c r="DBI1" s="198"/>
      <c r="DBJ1" s="198"/>
      <c r="DBK1" s="198"/>
      <c r="DBL1" s="198"/>
      <c r="DBM1" s="198"/>
      <c r="DBN1" s="198"/>
      <c r="DBO1" s="198"/>
      <c r="DBP1" s="198"/>
      <c r="DBQ1" s="198"/>
      <c r="DBR1" s="198"/>
      <c r="DBS1" s="198"/>
      <c r="DBT1" s="198"/>
      <c r="DBU1" s="198"/>
      <c r="DBV1" s="198"/>
      <c r="DBW1" s="198"/>
      <c r="DBX1" s="198"/>
      <c r="DBY1" s="198"/>
      <c r="DBZ1" s="198"/>
      <c r="DCA1" s="198"/>
      <c r="DCB1" s="198"/>
      <c r="DCC1" s="198"/>
      <c r="DCD1" s="198"/>
      <c r="DCE1" s="198"/>
      <c r="DCF1" s="198"/>
      <c r="DCG1" s="198"/>
      <c r="DCH1" s="198"/>
      <c r="DCI1" s="198"/>
      <c r="DCJ1" s="198"/>
      <c r="DCK1" s="198"/>
      <c r="DCL1" s="198"/>
      <c r="DCM1" s="198"/>
      <c r="DCN1" s="198"/>
      <c r="DCO1" s="198"/>
      <c r="DCP1" s="198"/>
      <c r="DCQ1" s="198"/>
      <c r="DCR1" s="198"/>
      <c r="DCS1" s="198"/>
      <c r="DCT1" s="198"/>
      <c r="DCU1" s="198"/>
      <c r="DCV1" s="198"/>
      <c r="DCW1" s="198"/>
      <c r="DCX1" s="198"/>
      <c r="DCY1" s="198"/>
      <c r="DCZ1" s="198"/>
      <c r="DDA1" s="198"/>
      <c r="DDB1" s="198"/>
      <c r="DDC1" s="198"/>
      <c r="DDD1" s="198"/>
      <c r="DDE1" s="198"/>
      <c r="DDF1" s="198"/>
      <c r="DDG1" s="198"/>
      <c r="DDH1" s="198"/>
      <c r="DDI1" s="198"/>
      <c r="DDJ1" s="198"/>
      <c r="DDK1" s="198"/>
      <c r="DDL1" s="198"/>
      <c r="DDM1" s="198"/>
      <c r="DDN1" s="198"/>
      <c r="DDO1" s="198"/>
      <c r="DDP1" s="198"/>
      <c r="DDQ1" s="198"/>
      <c r="DDR1" s="198"/>
      <c r="DDS1" s="198"/>
      <c r="DDT1" s="198"/>
      <c r="DDU1" s="198"/>
      <c r="DDV1" s="198"/>
      <c r="DDW1" s="198"/>
      <c r="DDX1" s="198"/>
      <c r="DDY1" s="198"/>
      <c r="DDZ1" s="198"/>
      <c r="DEA1" s="198"/>
      <c r="DEB1" s="198"/>
      <c r="DEC1" s="198"/>
      <c r="DED1" s="198"/>
      <c r="DEE1" s="198"/>
      <c r="DEF1" s="198"/>
      <c r="DEG1" s="198"/>
      <c r="DEH1" s="198"/>
      <c r="DEI1" s="198"/>
      <c r="DEJ1" s="198"/>
      <c r="DEK1" s="198"/>
      <c r="DEL1" s="198"/>
      <c r="DEM1" s="198"/>
      <c r="DEN1" s="198"/>
      <c r="DEO1" s="198"/>
      <c r="DEP1" s="198"/>
      <c r="DEQ1" s="198"/>
      <c r="DER1" s="198"/>
      <c r="DES1" s="198"/>
      <c r="DET1" s="198"/>
      <c r="DEU1" s="198"/>
      <c r="DEV1" s="198"/>
      <c r="DEW1" s="198"/>
      <c r="DEX1" s="198"/>
      <c r="DEY1" s="198"/>
      <c r="DEZ1" s="198"/>
      <c r="DFA1" s="198"/>
      <c r="DFB1" s="198"/>
      <c r="DFC1" s="198"/>
      <c r="DFD1" s="198"/>
      <c r="DFE1" s="198"/>
      <c r="DFF1" s="198"/>
      <c r="DFG1" s="198"/>
      <c r="DFH1" s="198"/>
      <c r="DFI1" s="198"/>
      <c r="DFJ1" s="198"/>
      <c r="DFK1" s="198"/>
      <c r="DFL1" s="198"/>
      <c r="DFM1" s="198"/>
      <c r="DFN1" s="198"/>
      <c r="DFO1" s="198"/>
      <c r="DFP1" s="198"/>
      <c r="DFQ1" s="198"/>
      <c r="DFR1" s="198"/>
      <c r="DFS1" s="198"/>
      <c r="DFT1" s="198"/>
      <c r="DFU1" s="198"/>
      <c r="DFV1" s="198"/>
      <c r="DFW1" s="198"/>
      <c r="DFX1" s="198"/>
      <c r="DFY1" s="198"/>
      <c r="DFZ1" s="198"/>
      <c r="DGA1" s="198"/>
      <c r="DGB1" s="198"/>
      <c r="DGC1" s="198"/>
      <c r="DGD1" s="198"/>
      <c r="DGE1" s="198"/>
      <c r="DGF1" s="198"/>
      <c r="DGG1" s="198"/>
      <c r="DGH1" s="198"/>
      <c r="DGI1" s="198"/>
      <c r="DGJ1" s="198"/>
      <c r="DGK1" s="198"/>
      <c r="DGL1" s="198"/>
      <c r="DGM1" s="198"/>
      <c r="DGN1" s="198"/>
      <c r="DGO1" s="198"/>
      <c r="DGP1" s="198"/>
      <c r="DGQ1" s="198"/>
      <c r="DGR1" s="198"/>
      <c r="DGS1" s="198"/>
      <c r="DGT1" s="198"/>
      <c r="DGU1" s="198"/>
      <c r="DGV1" s="198"/>
      <c r="DGW1" s="198"/>
      <c r="DGX1" s="198"/>
      <c r="DGY1" s="198"/>
      <c r="DGZ1" s="198"/>
      <c r="DHA1" s="198"/>
      <c r="DHB1" s="198"/>
      <c r="DHC1" s="198"/>
      <c r="DHD1" s="198"/>
      <c r="DHE1" s="198"/>
      <c r="DHF1" s="198"/>
      <c r="DHG1" s="198"/>
      <c r="DHH1" s="198"/>
      <c r="DHI1" s="198"/>
      <c r="DHJ1" s="198"/>
      <c r="DHK1" s="198"/>
      <c r="DHL1" s="198"/>
      <c r="DHM1" s="198"/>
      <c r="DHN1" s="198"/>
      <c r="DHO1" s="198"/>
      <c r="DHP1" s="198"/>
      <c r="DHQ1" s="198"/>
      <c r="DHR1" s="198"/>
      <c r="DHS1" s="198"/>
      <c r="DHT1" s="198"/>
      <c r="DHU1" s="198"/>
      <c r="DHV1" s="198"/>
      <c r="DHW1" s="198"/>
      <c r="DHX1" s="198"/>
      <c r="DHY1" s="198"/>
      <c r="DHZ1" s="198"/>
      <c r="DIA1" s="198"/>
      <c r="DIB1" s="198"/>
      <c r="DIC1" s="198"/>
      <c r="DID1" s="198"/>
      <c r="DIE1" s="198"/>
      <c r="DIF1" s="198"/>
      <c r="DIG1" s="198"/>
      <c r="DIH1" s="198"/>
      <c r="DII1" s="198"/>
      <c r="DIJ1" s="198"/>
      <c r="DIK1" s="198"/>
      <c r="DIL1" s="198"/>
      <c r="DIM1" s="198"/>
      <c r="DIN1" s="198"/>
      <c r="DIO1" s="198"/>
      <c r="DIP1" s="198"/>
      <c r="DIQ1" s="198"/>
      <c r="DIR1" s="198"/>
      <c r="DIS1" s="198"/>
      <c r="DIT1" s="198"/>
      <c r="DIU1" s="198"/>
      <c r="DIV1" s="198"/>
      <c r="DIW1" s="198"/>
      <c r="DIX1" s="198"/>
      <c r="DIY1" s="198"/>
      <c r="DIZ1" s="198"/>
      <c r="DJA1" s="198"/>
      <c r="DJB1" s="198"/>
      <c r="DJC1" s="198"/>
      <c r="DJD1" s="198"/>
      <c r="DJE1" s="198"/>
      <c r="DJF1" s="198"/>
      <c r="DJG1" s="198"/>
      <c r="DJH1" s="198"/>
      <c r="DJI1" s="198"/>
      <c r="DJJ1" s="198"/>
      <c r="DJK1" s="198"/>
      <c r="DJL1" s="198"/>
      <c r="DJM1" s="198"/>
      <c r="DJN1" s="198"/>
      <c r="DJO1" s="198"/>
      <c r="DJP1" s="198"/>
      <c r="DJQ1" s="198"/>
      <c r="DJR1" s="198"/>
      <c r="DJS1" s="198"/>
      <c r="DJT1" s="198"/>
      <c r="DJU1" s="198"/>
      <c r="DJV1" s="198"/>
      <c r="DJW1" s="198"/>
      <c r="DJX1" s="198"/>
      <c r="DJY1" s="198"/>
      <c r="DJZ1" s="198"/>
      <c r="DKA1" s="198"/>
      <c r="DKB1" s="198"/>
      <c r="DKC1" s="198"/>
      <c r="DKD1" s="198"/>
      <c r="DKE1" s="198"/>
      <c r="DKF1" s="198"/>
      <c r="DKG1" s="198"/>
      <c r="DKH1" s="198"/>
      <c r="DKI1" s="198"/>
      <c r="DKJ1" s="198"/>
      <c r="DKK1" s="198"/>
      <c r="DKL1" s="198"/>
      <c r="DKM1" s="198"/>
      <c r="DKN1" s="198"/>
      <c r="DKO1" s="198"/>
      <c r="DKP1" s="198"/>
      <c r="DKQ1" s="198"/>
      <c r="DKR1" s="198"/>
      <c r="DKS1" s="198"/>
      <c r="DKT1" s="198"/>
      <c r="DKU1" s="198"/>
      <c r="DKV1" s="198"/>
      <c r="DKW1" s="198"/>
      <c r="DKX1" s="198"/>
      <c r="DKY1" s="198"/>
      <c r="DKZ1" s="198"/>
      <c r="DLA1" s="198"/>
      <c r="DLB1" s="198"/>
      <c r="DLC1" s="198"/>
      <c r="DLD1" s="198"/>
      <c r="DLE1" s="198"/>
      <c r="DLF1" s="198"/>
      <c r="DLG1" s="198"/>
      <c r="DLH1" s="198"/>
      <c r="DLI1" s="198"/>
      <c r="DLJ1" s="198"/>
      <c r="DLK1" s="198"/>
      <c r="DLL1" s="198"/>
      <c r="DLM1" s="198"/>
      <c r="DLN1" s="198"/>
      <c r="DLO1" s="198"/>
      <c r="DLP1" s="198"/>
      <c r="DLQ1" s="198"/>
      <c r="DLR1" s="198"/>
      <c r="DLS1" s="198"/>
      <c r="DLT1" s="198"/>
      <c r="DLU1" s="198"/>
      <c r="DLV1" s="198"/>
      <c r="DLW1" s="198"/>
      <c r="DLX1" s="198"/>
      <c r="DLY1" s="198"/>
      <c r="DLZ1" s="198"/>
      <c r="DMA1" s="198"/>
      <c r="DMB1" s="198"/>
      <c r="DMC1" s="198"/>
      <c r="DMD1" s="198"/>
      <c r="DME1" s="198"/>
      <c r="DMF1" s="198"/>
      <c r="DMG1" s="198"/>
      <c r="DMH1" s="198"/>
      <c r="DMI1" s="198"/>
      <c r="DMJ1" s="198"/>
      <c r="DMK1" s="198"/>
      <c r="DML1" s="198"/>
      <c r="DMM1" s="198"/>
      <c r="DMN1" s="198"/>
      <c r="DMO1" s="198"/>
      <c r="DMP1" s="198"/>
      <c r="DMQ1" s="198"/>
      <c r="DMR1" s="198"/>
      <c r="DMS1" s="198"/>
      <c r="DMT1" s="198"/>
      <c r="DMU1" s="198"/>
      <c r="DMV1" s="198"/>
      <c r="DMW1" s="198"/>
      <c r="DMX1" s="198"/>
      <c r="DMY1" s="198"/>
      <c r="DMZ1" s="198"/>
      <c r="DNA1" s="198"/>
      <c r="DNB1" s="198"/>
      <c r="DNC1" s="198"/>
      <c r="DND1" s="198"/>
      <c r="DNE1" s="198"/>
      <c r="DNF1" s="198"/>
      <c r="DNG1" s="198"/>
      <c r="DNH1" s="198"/>
      <c r="DNI1" s="198"/>
      <c r="DNJ1" s="198"/>
      <c r="DNK1" s="198"/>
      <c r="DNL1" s="198"/>
      <c r="DNM1" s="198"/>
      <c r="DNN1" s="198"/>
      <c r="DNO1" s="198"/>
      <c r="DNP1" s="198"/>
      <c r="DNQ1" s="198"/>
      <c r="DNR1" s="198"/>
      <c r="DNS1" s="198"/>
      <c r="DNT1" s="198"/>
      <c r="DNU1" s="198"/>
      <c r="DNV1" s="198"/>
      <c r="DNW1" s="198"/>
      <c r="DNX1" s="198"/>
      <c r="DNY1" s="198"/>
      <c r="DNZ1" s="198"/>
      <c r="DOA1" s="198"/>
      <c r="DOB1" s="198"/>
      <c r="DOC1" s="198"/>
      <c r="DOD1" s="198"/>
      <c r="DOE1" s="198"/>
      <c r="DOF1" s="198"/>
      <c r="DOG1" s="198"/>
      <c r="DOH1" s="198"/>
      <c r="DOI1" s="198"/>
      <c r="DOJ1" s="198"/>
      <c r="DOK1" s="198"/>
      <c r="DOL1" s="198"/>
      <c r="DOM1" s="198"/>
      <c r="DON1" s="198"/>
      <c r="DOO1" s="198"/>
      <c r="DOP1" s="198"/>
      <c r="DOQ1" s="198"/>
      <c r="DOR1" s="198"/>
      <c r="DOS1" s="198"/>
      <c r="DOT1" s="198"/>
      <c r="DOU1" s="198"/>
      <c r="DOV1" s="198"/>
      <c r="DOW1" s="198"/>
      <c r="DOX1" s="198"/>
      <c r="DOY1" s="198"/>
      <c r="DOZ1" s="198"/>
      <c r="DPA1" s="198"/>
      <c r="DPB1" s="198"/>
      <c r="DPC1" s="198"/>
      <c r="DPD1" s="198"/>
      <c r="DPE1" s="198"/>
      <c r="DPF1" s="198"/>
      <c r="DPG1" s="198"/>
      <c r="DPH1" s="198"/>
      <c r="DPI1" s="198"/>
      <c r="DPJ1" s="198"/>
      <c r="DPK1" s="198"/>
      <c r="DPL1" s="198"/>
      <c r="DPM1" s="198"/>
      <c r="DPN1" s="198"/>
      <c r="DPO1" s="198"/>
      <c r="DPP1" s="198"/>
      <c r="DPQ1" s="198"/>
      <c r="DPR1" s="198"/>
      <c r="DPS1" s="198"/>
      <c r="DPT1" s="198"/>
      <c r="DPU1" s="198"/>
      <c r="DPV1" s="198"/>
      <c r="DPW1" s="198"/>
      <c r="DPX1" s="198"/>
      <c r="DPY1" s="198"/>
      <c r="DPZ1" s="198"/>
      <c r="DQA1" s="198"/>
      <c r="DQB1" s="198"/>
      <c r="DQC1" s="198"/>
      <c r="DQD1" s="198"/>
      <c r="DQE1" s="198"/>
      <c r="DQF1" s="198"/>
      <c r="DQG1" s="198"/>
      <c r="DQH1" s="198"/>
      <c r="DQI1" s="198"/>
      <c r="DQJ1" s="198"/>
      <c r="DQK1" s="198"/>
      <c r="DQL1" s="198"/>
      <c r="DQM1" s="198"/>
      <c r="DQN1" s="198"/>
      <c r="DQO1" s="198"/>
      <c r="DQP1" s="198"/>
      <c r="DQQ1" s="198"/>
      <c r="DQR1" s="198"/>
      <c r="DQS1" s="198"/>
      <c r="DQT1" s="198"/>
      <c r="DQU1" s="198"/>
      <c r="DQV1" s="198"/>
      <c r="DQW1" s="198"/>
      <c r="DQX1" s="198"/>
      <c r="DQY1" s="198"/>
      <c r="DQZ1" s="198"/>
      <c r="DRA1" s="198"/>
      <c r="DRB1" s="198"/>
      <c r="DRC1" s="198"/>
      <c r="DRD1" s="198"/>
      <c r="DRE1" s="198"/>
      <c r="DRF1" s="198"/>
      <c r="DRG1" s="198"/>
      <c r="DRH1" s="198"/>
      <c r="DRI1" s="198"/>
      <c r="DRJ1" s="198"/>
      <c r="DRK1" s="198"/>
      <c r="DRL1" s="198"/>
      <c r="DRM1" s="198"/>
      <c r="DRN1" s="198"/>
      <c r="DRO1" s="198"/>
      <c r="DRP1" s="198"/>
      <c r="DRQ1" s="198"/>
      <c r="DRR1" s="198"/>
      <c r="DRS1" s="198"/>
      <c r="DRT1" s="198"/>
      <c r="DRU1" s="198"/>
      <c r="DRV1" s="198"/>
      <c r="DRW1" s="198"/>
      <c r="DRX1" s="198"/>
      <c r="DRY1" s="198"/>
      <c r="DRZ1" s="198"/>
      <c r="DSA1" s="198"/>
      <c r="DSB1" s="198"/>
      <c r="DSC1" s="198"/>
      <c r="DSD1" s="198"/>
      <c r="DSE1" s="198"/>
      <c r="DSF1" s="198"/>
      <c r="DSG1" s="198"/>
      <c r="DSH1" s="198"/>
      <c r="DSI1" s="198"/>
      <c r="DSJ1" s="198"/>
      <c r="DSK1" s="198"/>
      <c r="DSL1" s="198"/>
      <c r="DSM1" s="198"/>
      <c r="DSN1" s="198"/>
      <c r="DSO1" s="198"/>
      <c r="DSP1" s="198"/>
      <c r="DSQ1" s="198"/>
      <c r="DSR1" s="198"/>
      <c r="DSS1" s="198"/>
      <c r="DST1" s="198"/>
      <c r="DSU1" s="198"/>
      <c r="DSV1" s="198"/>
      <c r="DSW1" s="198"/>
      <c r="DSX1" s="198"/>
      <c r="DSY1" s="198"/>
      <c r="DSZ1" s="198"/>
      <c r="DTA1" s="198"/>
      <c r="DTB1" s="198"/>
      <c r="DTC1" s="198"/>
      <c r="DTD1" s="198"/>
      <c r="DTE1" s="198"/>
      <c r="DTF1" s="198"/>
      <c r="DTG1" s="198"/>
      <c r="DTH1" s="198"/>
      <c r="DTI1" s="198"/>
      <c r="DTJ1" s="198"/>
      <c r="DTK1" s="198"/>
      <c r="DTL1" s="198"/>
      <c r="DTM1" s="198"/>
      <c r="DTN1" s="198"/>
      <c r="DTO1" s="198"/>
      <c r="DTP1" s="198"/>
      <c r="DTQ1" s="198"/>
      <c r="DTR1" s="198"/>
      <c r="DTS1" s="198"/>
      <c r="DTT1" s="198"/>
      <c r="DTU1" s="198"/>
      <c r="DTV1" s="198"/>
      <c r="DTW1" s="198"/>
      <c r="DTX1" s="198"/>
      <c r="DTY1" s="198"/>
      <c r="DTZ1" s="198"/>
      <c r="DUA1" s="198"/>
      <c r="DUB1" s="198"/>
      <c r="DUC1" s="198"/>
      <c r="DUD1" s="198"/>
      <c r="DUE1" s="198"/>
      <c r="DUF1" s="198"/>
      <c r="DUG1" s="198"/>
      <c r="DUH1" s="198"/>
      <c r="DUI1" s="198"/>
      <c r="DUJ1" s="198"/>
      <c r="DUK1" s="198"/>
      <c r="DUL1" s="198"/>
      <c r="DUM1" s="198"/>
      <c r="DUN1" s="198"/>
      <c r="DUO1" s="198"/>
      <c r="DUP1" s="198"/>
      <c r="DUQ1" s="198"/>
      <c r="DUR1" s="198"/>
      <c r="DUS1" s="198"/>
      <c r="DUT1" s="198"/>
      <c r="DUU1" s="198"/>
      <c r="DUV1" s="198"/>
      <c r="DUW1" s="198"/>
      <c r="DUX1" s="198"/>
      <c r="DUY1" s="198"/>
      <c r="DUZ1" s="198"/>
      <c r="DVA1" s="198"/>
      <c r="DVB1" s="198"/>
      <c r="DVC1" s="198"/>
      <c r="DVD1" s="198"/>
      <c r="DVE1" s="198"/>
      <c r="DVF1" s="198"/>
      <c r="DVG1" s="198"/>
      <c r="DVH1" s="198"/>
      <c r="DVI1" s="198"/>
      <c r="DVJ1" s="198"/>
      <c r="DVK1" s="198"/>
      <c r="DVL1" s="198"/>
      <c r="DVM1" s="198"/>
      <c r="DVN1" s="198"/>
      <c r="DVO1" s="198"/>
      <c r="DVP1" s="198"/>
      <c r="DVQ1" s="198"/>
      <c r="DVR1" s="198"/>
      <c r="DVS1" s="198"/>
      <c r="DVT1" s="198"/>
      <c r="DVU1" s="198"/>
      <c r="DVV1" s="198"/>
      <c r="DVW1" s="198"/>
      <c r="DVX1" s="198"/>
      <c r="DVY1" s="198"/>
      <c r="DVZ1" s="198"/>
      <c r="DWA1" s="198"/>
      <c r="DWB1" s="198"/>
      <c r="DWC1" s="198"/>
      <c r="DWD1" s="198"/>
      <c r="DWE1" s="198"/>
      <c r="DWF1" s="198"/>
      <c r="DWG1" s="198"/>
      <c r="DWH1" s="198"/>
      <c r="DWI1" s="198"/>
      <c r="DWJ1" s="198"/>
      <c r="DWK1" s="198"/>
      <c r="DWL1" s="198"/>
      <c r="DWM1" s="198"/>
      <c r="DWN1" s="198"/>
      <c r="DWO1" s="198"/>
      <c r="DWP1" s="198"/>
      <c r="DWQ1" s="198"/>
      <c r="DWR1" s="198"/>
      <c r="DWS1" s="198"/>
      <c r="DWT1" s="198"/>
      <c r="DWU1" s="198"/>
      <c r="DWV1" s="198"/>
      <c r="DWW1" s="198"/>
      <c r="DWX1" s="198"/>
      <c r="DWY1" s="198"/>
      <c r="DWZ1" s="198"/>
      <c r="DXA1" s="198"/>
      <c r="DXB1" s="198"/>
      <c r="DXC1" s="198"/>
      <c r="DXD1" s="198"/>
      <c r="DXE1" s="198"/>
      <c r="DXF1" s="198"/>
      <c r="DXG1" s="198"/>
      <c r="DXH1" s="198"/>
      <c r="DXI1" s="198"/>
      <c r="DXJ1" s="198"/>
      <c r="DXK1" s="198"/>
      <c r="DXL1" s="198"/>
      <c r="DXM1" s="198"/>
      <c r="DXN1" s="198"/>
      <c r="DXO1" s="198"/>
      <c r="DXP1" s="198"/>
      <c r="DXQ1" s="198"/>
      <c r="DXR1" s="198"/>
      <c r="DXS1" s="198"/>
      <c r="DXT1" s="198"/>
      <c r="DXU1" s="198"/>
      <c r="DXV1" s="198"/>
      <c r="DXW1" s="198"/>
      <c r="DXX1" s="198"/>
      <c r="DXY1" s="198"/>
      <c r="DXZ1" s="198"/>
      <c r="DYA1" s="198"/>
      <c r="DYB1" s="198"/>
      <c r="DYC1" s="198"/>
      <c r="DYD1" s="198"/>
      <c r="DYE1" s="198"/>
      <c r="DYF1" s="198"/>
      <c r="DYG1" s="198"/>
      <c r="DYH1" s="198"/>
      <c r="DYI1" s="198"/>
      <c r="DYJ1" s="198"/>
      <c r="DYK1" s="198"/>
      <c r="DYL1" s="198"/>
      <c r="DYM1" s="198"/>
      <c r="DYN1" s="198"/>
      <c r="DYO1" s="198"/>
      <c r="DYP1" s="198"/>
      <c r="DYQ1" s="198"/>
      <c r="DYR1" s="198"/>
      <c r="DYS1" s="198"/>
      <c r="DYT1" s="198"/>
      <c r="DYU1" s="198"/>
      <c r="DYV1" s="198"/>
      <c r="DYW1" s="198"/>
      <c r="DYX1" s="198"/>
      <c r="DYY1" s="198"/>
      <c r="DYZ1" s="198"/>
      <c r="DZA1" s="198"/>
      <c r="DZB1" s="198"/>
      <c r="DZC1" s="198"/>
      <c r="DZD1" s="198"/>
      <c r="DZE1" s="198"/>
      <c r="DZF1" s="198"/>
      <c r="DZG1" s="198"/>
      <c r="DZH1" s="198"/>
      <c r="DZI1" s="198"/>
      <c r="DZJ1" s="198"/>
      <c r="DZK1" s="198"/>
      <c r="DZL1" s="198"/>
      <c r="DZM1" s="198"/>
      <c r="DZN1" s="198"/>
      <c r="DZO1" s="198"/>
      <c r="DZP1" s="198"/>
      <c r="DZQ1" s="198"/>
      <c r="DZR1" s="198"/>
      <c r="DZS1" s="198"/>
      <c r="DZT1" s="198"/>
      <c r="DZU1" s="198"/>
      <c r="DZV1" s="198"/>
      <c r="DZW1" s="198"/>
      <c r="DZX1" s="198"/>
      <c r="DZY1" s="198"/>
      <c r="DZZ1" s="198"/>
      <c r="EAA1" s="198"/>
      <c r="EAB1" s="198"/>
      <c r="EAC1" s="198"/>
      <c r="EAD1" s="198"/>
      <c r="EAE1" s="198"/>
      <c r="EAF1" s="198"/>
      <c r="EAG1" s="198"/>
      <c r="EAH1" s="198"/>
      <c r="EAI1" s="198"/>
      <c r="EAJ1" s="198"/>
      <c r="EAK1" s="198"/>
      <c r="EAL1" s="198"/>
      <c r="EAM1" s="198"/>
      <c r="EAN1" s="198"/>
      <c r="EAO1" s="198"/>
      <c r="EAP1" s="198"/>
      <c r="EAQ1" s="198"/>
      <c r="EAR1" s="198"/>
      <c r="EAS1" s="198"/>
      <c r="EAT1" s="198"/>
      <c r="EAU1" s="198"/>
      <c r="EAV1" s="198"/>
      <c r="EAW1" s="198"/>
      <c r="EAX1" s="198"/>
      <c r="EAY1" s="198"/>
      <c r="EAZ1" s="198"/>
      <c r="EBA1" s="198"/>
      <c r="EBB1" s="198"/>
      <c r="EBC1" s="198"/>
      <c r="EBD1" s="198"/>
      <c r="EBE1" s="198"/>
      <c r="EBF1" s="198"/>
      <c r="EBG1" s="198"/>
      <c r="EBH1" s="198"/>
      <c r="EBI1" s="198"/>
      <c r="EBJ1" s="198"/>
      <c r="EBK1" s="198"/>
      <c r="EBL1" s="198"/>
      <c r="EBM1" s="198"/>
      <c r="EBN1" s="198"/>
      <c r="EBO1" s="198"/>
      <c r="EBP1" s="198"/>
      <c r="EBQ1" s="198"/>
      <c r="EBR1" s="198"/>
      <c r="EBS1" s="198"/>
      <c r="EBT1" s="198"/>
      <c r="EBU1" s="198"/>
      <c r="EBV1" s="198"/>
      <c r="EBW1" s="198"/>
      <c r="EBX1" s="198"/>
      <c r="EBY1" s="198"/>
      <c r="EBZ1" s="198"/>
      <c r="ECA1" s="198"/>
      <c r="ECB1" s="198"/>
      <c r="ECC1" s="198"/>
      <c r="ECD1" s="198"/>
      <c r="ECE1" s="198"/>
      <c r="ECF1" s="198"/>
      <c r="ECG1" s="198"/>
      <c r="ECH1" s="198"/>
      <c r="ECI1" s="198"/>
      <c r="ECJ1" s="198"/>
      <c r="ECK1" s="198"/>
      <c r="ECL1" s="198"/>
      <c r="ECM1" s="198"/>
      <c r="ECN1" s="198"/>
      <c r="ECO1" s="198"/>
      <c r="ECP1" s="198"/>
      <c r="ECQ1" s="198"/>
      <c r="ECR1" s="198"/>
      <c r="ECS1" s="198"/>
      <c r="ECT1" s="198"/>
      <c r="ECU1" s="198"/>
      <c r="ECV1" s="198"/>
      <c r="ECW1" s="198"/>
      <c r="ECX1" s="198"/>
      <c r="ECY1" s="198"/>
      <c r="ECZ1" s="198"/>
      <c r="EDA1" s="198"/>
      <c r="EDB1" s="198"/>
      <c r="EDC1" s="198"/>
      <c r="EDD1" s="198"/>
      <c r="EDE1" s="198"/>
      <c r="EDF1" s="198"/>
      <c r="EDG1" s="198"/>
      <c r="EDH1" s="198"/>
      <c r="EDI1" s="198"/>
      <c r="EDJ1" s="198"/>
      <c r="EDK1" s="198"/>
      <c r="EDL1" s="198"/>
      <c r="EDM1" s="198"/>
      <c r="EDN1" s="198"/>
      <c r="EDO1" s="198"/>
      <c r="EDP1" s="198"/>
      <c r="EDQ1" s="198"/>
      <c r="EDR1" s="198"/>
      <c r="EDS1" s="198"/>
      <c r="EDT1" s="198"/>
      <c r="EDU1" s="198"/>
      <c r="EDV1" s="198"/>
      <c r="EDW1" s="198"/>
      <c r="EDX1" s="198"/>
      <c r="EDY1" s="198"/>
      <c r="EDZ1" s="198"/>
      <c r="EEA1" s="198"/>
      <c r="EEB1" s="198"/>
      <c r="EEC1" s="198"/>
      <c r="EED1" s="198"/>
      <c r="EEE1" s="198"/>
      <c r="EEF1" s="198"/>
      <c r="EEG1" s="198"/>
      <c r="EEH1" s="198"/>
      <c r="EEI1" s="198"/>
      <c r="EEJ1" s="198"/>
      <c r="EEK1" s="198"/>
      <c r="EEL1" s="198"/>
      <c r="EEM1" s="198"/>
      <c r="EEN1" s="198"/>
      <c r="EEO1" s="198"/>
      <c r="EEP1" s="198"/>
      <c r="EEQ1" s="198"/>
      <c r="EER1" s="198"/>
      <c r="EES1" s="198"/>
      <c r="EET1" s="198"/>
      <c r="EEU1" s="198"/>
      <c r="EEV1" s="198"/>
      <c r="EEW1" s="198"/>
      <c r="EEX1" s="198"/>
      <c r="EEY1" s="198"/>
      <c r="EEZ1" s="198"/>
      <c r="EFA1" s="198"/>
      <c r="EFB1" s="198"/>
      <c r="EFC1" s="198"/>
      <c r="EFD1" s="198"/>
      <c r="EFE1" s="198"/>
      <c r="EFF1" s="198"/>
      <c r="EFG1" s="198"/>
      <c r="EFH1" s="198"/>
      <c r="EFI1" s="198"/>
      <c r="EFJ1" s="198"/>
      <c r="EFK1" s="198"/>
      <c r="EFL1" s="198"/>
      <c r="EFM1" s="198"/>
      <c r="EFN1" s="198"/>
      <c r="EFO1" s="198"/>
      <c r="EFP1" s="198"/>
      <c r="EFQ1" s="198"/>
      <c r="EFR1" s="198"/>
      <c r="EFS1" s="198"/>
      <c r="EFT1" s="198"/>
      <c r="EFU1" s="198"/>
      <c r="EFV1" s="198"/>
      <c r="EFW1" s="198"/>
      <c r="EFX1" s="198"/>
      <c r="EFY1" s="198"/>
      <c r="EFZ1" s="198"/>
      <c r="EGA1" s="198"/>
      <c r="EGB1" s="198"/>
      <c r="EGC1" s="198"/>
      <c r="EGD1" s="198"/>
      <c r="EGE1" s="198"/>
      <c r="EGF1" s="198"/>
      <c r="EGG1" s="198"/>
      <c r="EGH1" s="198"/>
      <c r="EGI1" s="198"/>
      <c r="EGJ1" s="198"/>
      <c r="EGK1" s="198"/>
      <c r="EGL1" s="198"/>
      <c r="EGM1" s="198"/>
      <c r="EGN1" s="198"/>
      <c r="EGO1" s="198"/>
      <c r="EGP1" s="198"/>
      <c r="EGQ1" s="198"/>
      <c r="EGR1" s="198"/>
      <c r="EGS1" s="198"/>
      <c r="EGT1" s="198"/>
      <c r="EGU1" s="198"/>
      <c r="EGV1" s="198"/>
      <c r="EGW1" s="198"/>
      <c r="EGX1" s="198"/>
      <c r="EGY1" s="198"/>
      <c r="EGZ1" s="198"/>
      <c r="EHA1" s="198"/>
      <c r="EHB1" s="198"/>
      <c r="EHC1" s="198"/>
      <c r="EHD1" s="198"/>
      <c r="EHE1" s="198"/>
      <c r="EHF1" s="198"/>
      <c r="EHG1" s="198"/>
      <c r="EHH1" s="198"/>
      <c r="EHI1" s="198"/>
      <c r="EHJ1" s="198"/>
      <c r="EHK1" s="198"/>
      <c r="EHL1" s="198"/>
      <c r="EHM1" s="198"/>
      <c r="EHN1" s="198"/>
      <c r="EHO1" s="198"/>
      <c r="EHP1" s="198"/>
      <c r="EHQ1" s="198"/>
      <c r="EHR1" s="198"/>
      <c r="EHS1" s="198"/>
      <c r="EHT1" s="198"/>
      <c r="EHU1" s="198"/>
      <c r="EHV1" s="198"/>
      <c r="EHW1" s="198"/>
      <c r="EHX1" s="198"/>
      <c r="EHY1" s="198"/>
      <c r="EHZ1" s="198"/>
      <c r="EIA1" s="198"/>
      <c r="EIB1" s="198"/>
      <c r="EIC1" s="198"/>
      <c r="EID1" s="198"/>
      <c r="EIE1" s="198"/>
      <c r="EIF1" s="198"/>
      <c r="EIG1" s="198"/>
      <c r="EIH1" s="198"/>
      <c r="EII1" s="198"/>
      <c r="EIJ1" s="198"/>
      <c r="EIK1" s="198"/>
      <c r="EIL1" s="198"/>
      <c r="EIM1" s="198"/>
      <c r="EIN1" s="198"/>
      <c r="EIO1" s="198"/>
      <c r="EIP1" s="198"/>
      <c r="EIQ1" s="198"/>
      <c r="EIR1" s="198"/>
      <c r="EIS1" s="198"/>
      <c r="EIT1" s="198"/>
      <c r="EIU1" s="198"/>
      <c r="EIV1" s="198"/>
      <c r="EIW1" s="198"/>
      <c r="EIX1" s="198"/>
      <c r="EIY1" s="198"/>
      <c r="EIZ1" s="198"/>
      <c r="EJA1" s="198"/>
      <c r="EJB1" s="198"/>
      <c r="EJC1" s="198"/>
      <c r="EJD1" s="198"/>
      <c r="EJE1" s="198"/>
      <c r="EJF1" s="198"/>
      <c r="EJG1" s="198"/>
      <c r="EJH1" s="198"/>
      <c r="EJI1" s="198"/>
      <c r="EJJ1" s="198"/>
      <c r="EJK1" s="198"/>
      <c r="EJL1" s="198"/>
      <c r="EJM1" s="198"/>
      <c r="EJN1" s="198"/>
      <c r="EJO1" s="198"/>
      <c r="EJP1" s="198"/>
      <c r="EJQ1" s="198"/>
      <c r="EJR1" s="198"/>
      <c r="EJS1" s="198"/>
      <c r="EJT1" s="198"/>
      <c r="EJU1" s="198"/>
      <c r="EJV1" s="198"/>
      <c r="EJW1" s="198"/>
      <c r="EJX1" s="198"/>
      <c r="EJY1" s="198"/>
      <c r="EJZ1" s="198"/>
      <c r="EKA1" s="198"/>
      <c r="EKB1" s="198"/>
      <c r="EKC1" s="198"/>
      <c r="EKD1" s="198"/>
      <c r="EKE1" s="198"/>
      <c r="EKF1" s="198"/>
      <c r="EKG1" s="198"/>
      <c r="EKH1" s="198"/>
      <c r="EKI1" s="198"/>
      <c r="EKJ1" s="198"/>
      <c r="EKK1" s="198"/>
      <c r="EKL1" s="198"/>
      <c r="EKM1" s="198"/>
      <c r="EKN1" s="198"/>
      <c r="EKO1" s="198"/>
      <c r="EKP1" s="198"/>
      <c r="EKQ1" s="198"/>
      <c r="EKR1" s="198"/>
      <c r="EKS1" s="198"/>
      <c r="EKT1" s="198"/>
      <c r="EKU1" s="198"/>
      <c r="EKV1" s="198"/>
      <c r="EKW1" s="198"/>
      <c r="EKX1" s="198"/>
      <c r="EKY1" s="198"/>
      <c r="EKZ1" s="198"/>
      <c r="ELA1" s="198"/>
      <c r="ELB1" s="198"/>
      <c r="ELC1" s="198"/>
      <c r="ELD1" s="198"/>
      <c r="ELE1" s="198"/>
      <c r="ELF1" s="198"/>
      <c r="ELG1" s="198"/>
      <c r="ELH1" s="198"/>
      <c r="ELI1" s="198"/>
      <c r="ELJ1" s="198"/>
      <c r="ELK1" s="198"/>
      <c r="ELL1" s="198"/>
      <c r="ELM1" s="198"/>
      <c r="ELN1" s="198"/>
      <c r="ELO1" s="198"/>
      <c r="ELP1" s="198"/>
      <c r="ELQ1" s="198"/>
      <c r="ELR1" s="198"/>
      <c r="ELS1" s="198"/>
      <c r="ELT1" s="198"/>
      <c r="ELU1" s="198"/>
      <c r="ELV1" s="198"/>
      <c r="ELW1" s="198"/>
      <c r="ELX1" s="198"/>
      <c r="ELY1" s="198"/>
      <c r="ELZ1" s="198"/>
      <c r="EMA1" s="198"/>
      <c r="EMB1" s="198"/>
      <c r="EMC1" s="198"/>
      <c r="EMD1" s="198"/>
      <c r="EME1" s="198"/>
      <c r="EMF1" s="198"/>
      <c r="EMG1" s="198"/>
      <c r="EMH1" s="198"/>
      <c r="EMI1" s="198"/>
      <c r="EMJ1" s="198"/>
      <c r="EMK1" s="198"/>
      <c r="EML1" s="198"/>
      <c r="EMM1" s="198"/>
      <c r="EMN1" s="198"/>
      <c r="EMO1" s="198"/>
      <c r="EMP1" s="198"/>
      <c r="EMQ1" s="198"/>
      <c r="EMR1" s="198"/>
      <c r="EMS1" s="198"/>
      <c r="EMT1" s="198"/>
      <c r="EMU1" s="198"/>
      <c r="EMV1" s="198"/>
      <c r="EMW1" s="198"/>
      <c r="EMX1" s="198"/>
      <c r="EMY1" s="198"/>
      <c r="EMZ1" s="198"/>
      <c r="ENA1" s="198"/>
      <c r="ENB1" s="198"/>
      <c r="ENC1" s="198"/>
      <c r="END1" s="198"/>
      <c r="ENE1" s="198"/>
      <c r="ENF1" s="198"/>
      <c r="ENG1" s="198"/>
      <c r="ENH1" s="198"/>
      <c r="ENI1" s="198"/>
      <c r="ENJ1" s="198"/>
      <c r="ENK1" s="198"/>
      <c r="ENL1" s="198"/>
      <c r="ENM1" s="198"/>
      <c r="ENN1" s="198"/>
      <c r="ENO1" s="198"/>
      <c r="ENP1" s="198"/>
      <c r="ENQ1" s="198"/>
      <c r="ENR1" s="198"/>
      <c r="ENS1" s="198"/>
      <c r="ENT1" s="198"/>
      <c r="ENU1" s="198"/>
      <c r="ENV1" s="198"/>
      <c r="ENW1" s="198"/>
      <c r="ENX1" s="198"/>
      <c r="ENY1" s="198"/>
      <c r="ENZ1" s="198"/>
      <c r="EOA1" s="198"/>
      <c r="EOB1" s="198"/>
      <c r="EOC1" s="198"/>
      <c r="EOD1" s="198"/>
      <c r="EOE1" s="198"/>
      <c r="EOF1" s="198"/>
      <c r="EOG1" s="198"/>
      <c r="EOH1" s="198"/>
      <c r="EOI1" s="198"/>
      <c r="EOJ1" s="198"/>
      <c r="EOK1" s="198"/>
      <c r="EOL1" s="198"/>
      <c r="EOM1" s="198"/>
      <c r="EON1" s="198"/>
      <c r="EOO1" s="198"/>
      <c r="EOP1" s="198"/>
      <c r="EOQ1" s="198"/>
      <c r="EOR1" s="198"/>
      <c r="EOS1" s="198"/>
      <c r="EOT1" s="198"/>
      <c r="EOU1" s="198"/>
      <c r="EOV1" s="198"/>
      <c r="EOW1" s="198"/>
      <c r="EOX1" s="198"/>
      <c r="EOY1" s="198"/>
      <c r="EOZ1" s="198"/>
      <c r="EPA1" s="198"/>
      <c r="EPB1" s="198"/>
      <c r="EPC1" s="198"/>
      <c r="EPD1" s="198"/>
      <c r="EPE1" s="198"/>
      <c r="EPF1" s="198"/>
      <c r="EPG1" s="198"/>
      <c r="EPH1" s="198"/>
      <c r="EPI1" s="198"/>
      <c r="EPJ1" s="198"/>
      <c r="EPK1" s="198"/>
      <c r="EPL1" s="198"/>
      <c r="EPM1" s="198"/>
      <c r="EPN1" s="198"/>
      <c r="EPO1" s="198"/>
      <c r="EPP1" s="198"/>
      <c r="EPQ1" s="198"/>
      <c r="EPR1" s="198"/>
      <c r="EPS1" s="198"/>
      <c r="EPT1" s="198"/>
      <c r="EPU1" s="198"/>
      <c r="EPV1" s="198"/>
      <c r="EPW1" s="198"/>
      <c r="EPX1" s="198"/>
      <c r="EPY1" s="198"/>
      <c r="EPZ1" s="198"/>
      <c r="EQA1" s="198"/>
      <c r="EQB1" s="198"/>
      <c r="EQC1" s="198"/>
      <c r="EQD1" s="198"/>
      <c r="EQE1" s="198"/>
      <c r="EQF1" s="198"/>
      <c r="EQG1" s="198"/>
      <c r="EQH1" s="198"/>
      <c r="EQI1" s="198"/>
      <c r="EQJ1" s="198"/>
      <c r="EQK1" s="198"/>
      <c r="EQL1" s="198"/>
      <c r="EQM1" s="198"/>
      <c r="EQN1" s="198"/>
      <c r="EQO1" s="198"/>
      <c r="EQP1" s="198"/>
      <c r="EQQ1" s="198"/>
      <c r="EQR1" s="198"/>
      <c r="EQS1" s="198"/>
      <c r="EQT1" s="198"/>
      <c r="EQU1" s="198"/>
      <c r="EQV1" s="198"/>
      <c r="EQW1" s="198"/>
      <c r="EQX1" s="198"/>
      <c r="EQY1" s="198"/>
      <c r="EQZ1" s="198"/>
      <c r="ERA1" s="198"/>
      <c r="ERB1" s="198"/>
      <c r="ERC1" s="198"/>
      <c r="ERD1" s="198"/>
      <c r="ERE1" s="198"/>
      <c r="ERF1" s="198"/>
      <c r="ERG1" s="198"/>
      <c r="ERH1" s="198"/>
      <c r="ERI1" s="198"/>
      <c r="ERJ1" s="198"/>
      <c r="ERK1" s="198"/>
      <c r="ERL1" s="198"/>
      <c r="ERM1" s="198"/>
      <c r="ERN1" s="198"/>
      <c r="ERO1" s="198"/>
      <c r="ERP1" s="198"/>
      <c r="ERQ1" s="198"/>
      <c r="ERR1" s="198"/>
      <c r="ERS1" s="198"/>
      <c r="ERT1" s="198"/>
      <c r="ERU1" s="198"/>
      <c r="ERV1" s="198"/>
      <c r="ERW1" s="198"/>
      <c r="ERX1" s="198"/>
      <c r="ERY1" s="198"/>
      <c r="ERZ1" s="198"/>
      <c r="ESA1" s="198"/>
      <c r="ESB1" s="198"/>
      <c r="ESC1" s="198"/>
      <c r="ESD1" s="198"/>
      <c r="ESE1" s="198"/>
      <c r="ESF1" s="198"/>
      <c r="ESG1" s="198"/>
      <c r="ESH1" s="198"/>
      <c r="ESI1" s="198"/>
      <c r="ESJ1" s="198"/>
      <c r="ESK1" s="198"/>
      <c r="ESL1" s="198"/>
      <c r="ESM1" s="198"/>
      <c r="ESN1" s="198"/>
      <c r="ESO1" s="198"/>
      <c r="ESP1" s="198"/>
      <c r="ESQ1" s="198"/>
      <c r="ESR1" s="198"/>
      <c r="ESS1" s="198"/>
      <c r="EST1" s="198"/>
      <c r="ESU1" s="198"/>
      <c r="ESV1" s="198"/>
      <c r="ESW1" s="198"/>
      <c r="ESX1" s="198"/>
      <c r="ESY1" s="198"/>
      <c r="ESZ1" s="198"/>
      <c r="ETA1" s="198"/>
      <c r="ETB1" s="198"/>
      <c r="ETC1" s="198"/>
      <c r="ETD1" s="198"/>
      <c r="ETE1" s="198"/>
      <c r="ETF1" s="198"/>
      <c r="ETG1" s="198"/>
      <c r="ETH1" s="198"/>
      <c r="ETI1" s="198"/>
      <c r="ETJ1" s="198"/>
      <c r="ETK1" s="198"/>
      <c r="ETL1" s="198"/>
      <c r="ETM1" s="198"/>
      <c r="ETN1" s="198"/>
      <c r="ETO1" s="198"/>
      <c r="ETP1" s="198"/>
      <c r="ETQ1" s="198"/>
      <c r="ETR1" s="198"/>
      <c r="ETS1" s="198"/>
      <c r="ETT1" s="198"/>
      <c r="ETU1" s="198"/>
      <c r="ETV1" s="198"/>
      <c r="ETW1" s="198"/>
      <c r="ETX1" s="198"/>
      <c r="ETY1" s="198"/>
      <c r="ETZ1" s="198"/>
      <c r="EUA1" s="198"/>
      <c r="EUB1" s="198"/>
      <c r="EUC1" s="198"/>
      <c r="EUD1" s="198"/>
      <c r="EUE1" s="198"/>
      <c r="EUF1" s="198"/>
      <c r="EUG1" s="198"/>
      <c r="EUH1" s="198"/>
      <c r="EUI1" s="198"/>
      <c r="EUJ1" s="198"/>
      <c r="EUK1" s="198"/>
      <c r="EUL1" s="198"/>
      <c r="EUM1" s="198"/>
      <c r="EUN1" s="198"/>
      <c r="EUO1" s="198"/>
      <c r="EUP1" s="198"/>
      <c r="EUQ1" s="198"/>
      <c r="EUR1" s="198"/>
      <c r="EUS1" s="198"/>
      <c r="EUT1" s="198"/>
      <c r="EUU1" s="198"/>
      <c r="EUV1" s="198"/>
      <c r="EUW1" s="198"/>
      <c r="EUX1" s="198"/>
      <c r="EUY1" s="198"/>
      <c r="EUZ1" s="198"/>
      <c r="EVA1" s="198"/>
      <c r="EVB1" s="198"/>
      <c r="EVC1" s="198"/>
      <c r="EVD1" s="198"/>
      <c r="EVE1" s="198"/>
      <c r="EVF1" s="198"/>
      <c r="EVG1" s="198"/>
      <c r="EVH1" s="198"/>
      <c r="EVI1" s="198"/>
      <c r="EVJ1" s="198"/>
      <c r="EVK1" s="198"/>
      <c r="EVL1" s="198"/>
      <c r="EVM1" s="198"/>
      <c r="EVN1" s="198"/>
      <c r="EVO1" s="198"/>
      <c r="EVP1" s="198"/>
      <c r="EVQ1" s="198"/>
      <c r="EVR1" s="198"/>
      <c r="EVS1" s="198"/>
      <c r="EVT1" s="198"/>
      <c r="EVU1" s="198"/>
      <c r="EVV1" s="198"/>
      <c r="EVW1" s="198"/>
      <c r="EVX1" s="198"/>
      <c r="EVY1" s="198"/>
      <c r="EVZ1" s="198"/>
      <c r="EWA1" s="198"/>
      <c r="EWB1" s="198"/>
      <c r="EWC1" s="198"/>
      <c r="EWD1" s="198"/>
      <c r="EWE1" s="198"/>
      <c r="EWF1" s="198"/>
      <c r="EWG1" s="198"/>
      <c r="EWH1" s="198"/>
      <c r="EWI1" s="198"/>
      <c r="EWJ1" s="198"/>
      <c r="EWK1" s="198"/>
      <c r="EWL1" s="198"/>
      <c r="EWM1" s="198"/>
      <c r="EWN1" s="198"/>
      <c r="EWO1" s="198"/>
      <c r="EWP1" s="198"/>
      <c r="EWQ1" s="198"/>
      <c r="EWR1" s="198"/>
      <c r="EWS1" s="198"/>
      <c r="EWT1" s="198"/>
      <c r="EWU1" s="198"/>
      <c r="EWV1" s="198"/>
      <c r="EWW1" s="198"/>
      <c r="EWX1" s="198"/>
      <c r="EWY1" s="198"/>
      <c r="EWZ1" s="198"/>
      <c r="EXA1" s="198"/>
      <c r="EXB1" s="198"/>
      <c r="EXC1" s="198"/>
      <c r="EXD1" s="198"/>
      <c r="EXE1" s="198"/>
      <c r="EXF1" s="198"/>
      <c r="EXG1" s="198"/>
      <c r="EXH1" s="198"/>
      <c r="EXI1" s="198"/>
      <c r="EXJ1" s="198"/>
      <c r="EXK1" s="198"/>
      <c r="EXL1" s="198"/>
      <c r="EXM1" s="198"/>
      <c r="EXN1" s="198"/>
      <c r="EXO1" s="198"/>
      <c r="EXP1" s="198"/>
      <c r="EXQ1" s="198"/>
      <c r="EXR1" s="198"/>
      <c r="EXS1" s="198"/>
      <c r="EXT1" s="198"/>
      <c r="EXU1" s="198"/>
      <c r="EXV1" s="198"/>
      <c r="EXW1" s="198"/>
      <c r="EXX1" s="198"/>
      <c r="EXY1" s="198"/>
      <c r="EXZ1" s="198"/>
      <c r="EYA1" s="198"/>
      <c r="EYB1" s="198"/>
      <c r="EYC1" s="198"/>
      <c r="EYD1" s="198"/>
      <c r="EYE1" s="198"/>
      <c r="EYF1" s="198"/>
      <c r="EYG1" s="198"/>
      <c r="EYH1" s="198"/>
      <c r="EYI1" s="198"/>
      <c r="EYJ1" s="198"/>
      <c r="EYK1" s="198"/>
      <c r="EYL1" s="198"/>
      <c r="EYM1" s="198"/>
      <c r="EYN1" s="198"/>
      <c r="EYO1" s="198"/>
      <c r="EYP1" s="198"/>
      <c r="EYQ1" s="198"/>
      <c r="EYR1" s="198"/>
      <c r="EYS1" s="198"/>
      <c r="EYT1" s="198"/>
      <c r="EYU1" s="198"/>
      <c r="EYV1" s="198"/>
      <c r="EYW1" s="198"/>
      <c r="EYX1" s="198"/>
      <c r="EYY1" s="198"/>
      <c r="EYZ1" s="198"/>
      <c r="EZA1" s="198"/>
      <c r="EZB1" s="198"/>
      <c r="EZC1" s="198"/>
      <c r="EZD1" s="198"/>
      <c r="EZE1" s="198"/>
      <c r="EZF1" s="198"/>
      <c r="EZG1" s="198"/>
      <c r="EZH1" s="198"/>
      <c r="EZI1" s="198"/>
      <c r="EZJ1" s="198"/>
      <c r="EZK1" s="198"/>
      <c r="EZL1" s="198"/>
      <c r="EZM1" s="198"/>
      <c r="EZN1" s="198"/>
      <c r="EZO1" s="198"/>
      <c r="EZP1" s="198"/>
      <c r="EZQ1" s="198"/>
      <c r="EZR1" s="198"/>
      <c r="EZS1" s="198"/>
      <c r="EZT1" s="198"/>
      <c r="EZU1" s="198"/>
      <c r="EZV1" s="198"/>
      <c r="EZW1" s="198"/>
      <c r="EZX1" s="198"/>
      <c r="EZY1" s="198"/>
      <c r="EZZ1" s="198"/>
      <c r="FAA1" s="198"/>
      <c r="FAB1" s="198"/>
      <c r="FAC1" s="198"/>
      <c r="FAD1" s="198"/>
      <c r="FAE1" s="198"/>
      <c r="FAF1" s="198"/>
      <c r="FAG1" s="198"/>
      <c r="FAH1" s="198"/>
      <c r="FAI1" s="198"/>
      <c r="FAJ1" s="198"/>
      <c r="FAK1" s="198"/>
      <c r="FAL1" s="198"/>
      <c r="FAM1" s="198"/>
      <c r="FAN1" s="198"/>
      <c r="FAO1" s="198"/>
      <c r="FAP1" s="198"/>
      <c r="FAQ1" s="198"/>
      <c r="FAR1" s="198"/>
      <c r="FAS1" s="198"/>
      <c r="FAT1" s="198"/>
      <c r="FAU1" s="198"/>
      <c r="FAV1" s="198"/>
      <c r="FAW1" s="198"/>
      <c r="FAX1" s="198"/>
      <c r="FAY1" s="198"/>
      <c r="FAZ1" s="198"/>
      <c r="FBA1" s="198"/>
      <c r="FBB1" s="198"/>
      <c r="FBC1" s="198"/>
      <c r="FBD1" s="198"/>
      <c r="FBE1" s="198"/>
      <c r="FBF1" s="198"/>
      <c r="FBG1" s="198"/>
      <c r="FBH1" s="198"/>
      <c r="FBI1" s="198"/>
      <c r="FBJ1" s="198"/>
      <c r="FBK1" s="198"/>
      <c r="FBL1" s="198"/>
      <c r="FBM1" s="198"/>
      <c r="FBN1" s="198"/>
      <c r="FBO1" s="198"/>
      <c r="FBP1" s="198"/>
      <c r="FBQ1" s="198"/>
      <c r="FBR1" s="198"/>
      <c r="FBS1" s="198"/>
      <c r="FBT1" s="198"/>
      <c r="FBU1" s="198"/>
      <c r="FBV1" s="198"/>
      <c r="FBW1" s="198"/>
      <c r="FBX1" s="198"/>
      <c r="FBY1" s="198"/>
      <c r="FBZ1" s="198"/>
      <c r="FCA1" s="198"/>
      <c r="FCB1" s="198"/>
      <c r="FCC1" s="198"/>
      <c r="FCD1" s="198"/>
      <c r="FCE1" s="198"/>
      <c r="FCF1" s="198"/>
      <c r="FCG1" s="198"/>
      <c r="FCH1" s="198"/>
      <c r="FCI1" s="198"/>
      <c r="FCJ1" s="198"/>
      <c r="FCK1" s="198"/>
      <c r="FCL1" s="198"/>
      <c r="FCM1" s="198"/>
      <c r="FCN1" s="198"/>
      <c r="FCO1" s="198"/>
      <c r="FCP1" s="198"/>
      <c r="FCQ1" s="198"/>
      <c r="FCR1" s="198"/>
      <c r="FCS1" s="198"/>
      <c r="FCT1" s="198"/>
      <c r="FCU1" s="198"/>
      <c r="FCV1" s="198"/>
      <c r="FCW1" s="198"/>
      <c r="FCX1" s="198"/>
      <c r="FCY1" s="198"/>
      <c r="FCZ1" s="198"/>
      <c r="FDA1" s="198"/>
      <c r="FDB1" s="198"/>
      <c r="FDC1" s="198"/>
      <c r="FDD1" s="198"/>
      <c r="FDE1" s="198"/>
      <c r="FDF1" s="198"/>
      <c r="FDG1" s="198"/>
      <c r="FDH1" s="198"/>
      <c r="FDI1" s="198"/>
      <c r="FDJ1" s="198"/>
      <c r="FDK1" s="198"/>
      <c r="FDL1" s="198"/>
      <c r="FDM1" s="198"/>
      <c r="FDN1" s="198"/>
      <c r="FDO1" s="198"/>
      <c r="FDP1" s="198"/>
      <c r="FDQ1" s="198"/>
      <c r="FDR1" s="198"/>
      <c r="FDS1" s="198"/>
      <c r="FDT1" s="198"/>
      <c r="FDU1" s="198"/>
      <c r="FDV1" s="198"/>
      <c r="FDW1" s="198"/>
      <c r="FDX1" s="198"/>
      <c r="FDY1" s="198"/>
      <c r="FDZ1" s="198"/>
      <c r="FEA1" s="198"/>
      <c r="FEB1" s="198"/>
      <c r="FEC1" s="198"/>
      <c r="FED1" s="198"/>
      <c r="FEE1" s="198"/>
      <c r="FEF1" s="198"/>
      <c r="FEG1" s="198"/>
      <c r="FEH1" s="198"/>
      <c r="FEI1" s="198"/>
      <c r="FEJ1" s="198"/>
      <c r="FEK1" s="198"/>
      <c r="FEL1" s="198"/>
      <c r="FEM1" s="198"/>
      <c r="FEN1" s="198"/>
      <c r="FEO1" s="198"/>
      <c r="FEP1" s="198"/>
      <c r="FEQ1" s="198"/>
      <c r="FER1" s="198"/>
      <c r="FES1" s="198"/>
      <c r="FET1" s="198"/>
      <c r="FEU1" s="198"/>
      <c r="FEV1" s="198"/>
      <c r="FEW1" s="198"/>
      <c r="FEX1" s="198"/>
      <c r="FEY1" s="198"/>
      <c r="FEZ1" s="198"/>
      <c r="FFA1" s="198"/>
      <c r="FFB1" s="198"/>
      <c r="FFC1" s="198"/>
      <c r="FFD1" s="198"/>
      <c r="FFE1" s="198"/>
      <c r="FFF1" s="198"/>
      <c r="FFG1" s="198"/>
      <c r="FFH1" s="198"/>
      <c r="FFI1" s="198"/>
      <c r="FFJ1" s="198"/>
      <c r="FFK1" s="198"/>
      <c r="FFL1" s="198"/>
      <c r="FFM1" s="198"/>
      <c r="FFN1" s="198"/>
      <c r="FFO1" s="198"/>
      <c r="FFP1" s="198"/>
      <c r="FFQ1" s="198"/>
      <c r="FFR1" s="198"/>
      <c r="FFS1" s="198"/>
      <c r="FFT1" s="198"/>
      <c r="FFU1" s="198"/>
      <c r="FFV1" s="198"/>
      <c r="FFW1" s="198"/>
      <c r="FFX1" s="198"/>
      <c r="FFY1" s="198"/>
      <c r="FFZ1" s="198"/>
      <c r="FGA1" s="198"/>
      <c r="FGB1" s="198"/>
      <c r="FGC1" s="198"/>
      <c r="FGD1" s="198"/>
      <c r="FGE1" s="198"/>
      <c r="FGF1" s="198"/>
      <c r="FGG1" s="198"/>
      <c r="FGH1" s="198"/>
      <c r="FGI1" s="198"/>
      <c r="FGJ1" s="198"/>
      <c r="FGK1" s="198"/>
      <c r="FGL1" s="198"/>
      <c r="FGM1" s="198"/>
      <c r="FGN1" s="198"/>
      <c r="FGO1" s="198"/>
      <c r="FGP1" s="198"/>
      <c r="FGQ1" s="198"/>
      <c r="FGR1" s="198"/>
      <c r="FGS1" s="198"/>
      <c r="FGT1" s="198"/>
      <c r="FGU1" s="198"/>
      <c r="FGV1" s="198"/>
      <c r="FGW1" s="198"/>
      <c r="FGX1" s="198"/>
      <c r="FGY1" s="198"/>
      <c r="FGZ1" s="198"/>
      <c r="FHA1" s="198"/>
      <c r="FHB1" s="198"/>
      <c r="FHC1" s="198"/>
      <c r="FHD1" s="198"/>
      <c r="FHE1" s="198"/>
      <c r="FHF1" s="198"/>
      <c r="FHG1" s="198"/>
      <c r="FHH1" s="198"/>
      <c r="FHI1" s="198"/>
      <c r="FHJ1" s="198"/>
      <c r="FHK1" s="198"/>
      <c r="FHL1" s="198"/>
      <c r="FHM1" s="198"/>
      <c r="FHN1" s="198"/>
      <c r="FHO1" s="198"/>
      <c r="FHP1" s="198"/>
      <c r="FHQ1" s="198"/>
      <c r="FHR1" s="198"/>
      <c r="FHS1" s="198"/>
      <c r="FHT1" s="198"/>
      <c r="FHU1" s="198"/>
      <c r="FHV1" s="198"/>
      <c r="FHW1" s="198"/>
      <c r="FHX1" s="198"/>
      <c r="FHY1" s="198"/>
      <c r="FHZ1" s="198"/>
      <c r="FIA1" s="198"/>
      <c r="FIB1" s="198"/>
      <c r="FIC1" s="198"/>
      <c r="FID1" s="198"/>
      <c r="FIE1" s="198"/>
      <c r="FIF1" s="198"/>
      <c r="FIG1" s="198"/>
      <c r="FIH1" s="198"/>
      <c r="FII1" s="198"/>
      <c r="FIJ1" s="198"/>
      <c r="FIK1" s="198"/>
      <c r="FIL1" s="198"/>
      <c r="FIM1" s="198"/>
      <c r="FIN1" s="198"/>
      <c r="FIO1" s="198"/>
      <c r="FIP1" s="198"/>
      <c r="FIQ1" s="198"/>
      <c r="FIR1" s="198"/>
      <c r="FIS1" s="198"/>
      <c r="FIT1" s="198"/>
      <c r="FIU1" s="198"/>
      <c r="FIV1" s="198"/>
      <c r="FIW1" s="198"/>
      <c r="FIX1" s="198"/>
      <c r="FIY1" s="198"/>
      <c r="FIZ1" s="198"/>
      <c r="FJA1" s="198"/>
      <c r="FJB1" s="198"/>
      <c r="FJC1" s="198"/>
      <c r="FJD1" s="198"/>
      <c r="FJE1" s="198"/>
      <c r="FJF1" s="198"/>
      <c r="FJG1" s="198"/>
      <c r="FJH1" s="198"/>
      <c r="FJI1" s="198"/>
      <c r="FJJ1" s="198"/>
      <c r="FJK1" s="198"/>
      <c r="FJL1" s="198"/>
      <c r="FJM1" s="198"/>
      <c r="FJN1" s="198"/>
      <c r="FJO1" s="198"/>
      <c r="FJP1" s="198"/>
      <c r="FJQ1" s="198"/>
      <c r="FJR1" s="198"/>
      <c r="FJS1" s="198"/>
      <c r="FJT1" s="198"/>
      <c r="FJU1" s="198"/>
      <c r="FJV1" s="198"/>
      <c r="FJW1" s="198"/>
      <c r="FJX1" s="198"/>
      <c r="FJY1" s="198"/>
      <c r="FJZ1" s="198"/>
      <c r="FKA1" s="198"/>
      <c r="FKB1" s="198"/>
      <c r="FKC1" s="198"/>
      <c r="FKD1" s="198"/>
      <c r="FKE1" s="198"/>
      <c r="FKF1" s="198"/>
      <c r="FKG1" s="198"/>
      <c r="FKH1" s="198"/>
      <c r="FKI1" s="198"/>
      <c r="FKJ1" s="198"/>
      <c r="FKK1" s="198"/>
      <c r="FKL1" s="198"/>
      <c r="FKM1" s="198"/>
      <c r="FKN1" s="198"/>
      <c r="FKO1" s="198"/>
      <c r="FKP1" s="198"/>
      <c r="FKQ1" s="198"/>
      <c r="FKR1" s="198"/>
      <c r="FKS1" s="198"/>
      <c r="FKT1" s="198"/>
      <c r="FKU1" s="198"/>
      <c r="FKV1" s="198"/>
      <c r="FKW1" s="198"/>
      <c r="FKX1" s="198"/>
      <c r="FKY1" s="198"/>
      <c r="FKZ1" s="198"/>
      <c r="FLA1" s="198"/>
      <c r="FLB1" s="198"/>
      <c r="FLC1" s="198"/>
      <c r="FLD1" s="198"/>
      <c r="FLE1" s="198"/>
      <c r="FLF1" s="198"/>
      <c r="FLG1" s="198"/>
      <c r="FLH1" s="198"/>
      <c r="FLI1" s="198"/>
      <c r="FLJ1" s="198"/>
      <c r="FLK1" s="198"/>
      <c r="FLL1" s="198"/>
      <c r="FLM1" s="198"/>
      <c r="FLN1" s="198"/>
      <c r="FLO1" s="198"/>
      <c r="FLP1" s="198"/>
      <c r="FLQ1" s="198"/>
      <c r="FLR1" s="198"/>
      <c r="FLS1" s="198"/>
      <c r="FLT1" s="198"/>
      <c r="FLU1" s="198"/>
      <c r="FLV1" s="198"/>
      <c r="FLW1" s="198"/>
      <c r="FLX1" s="198"/>
      <c r="FLY1" s="198"/>
      <c r="FLZ1" s="198"/>
      <c r="FMA1" s="198"/>
      <c r="FMB1" s="198"/>
      <c r="FMC1" s="198"/>
      <c r="FMD1" s="198"/>
      <c r="FME1" s="198"/>
      <c r="FMF1" s="198"/>
      <c r="FMG1" s="198"/>
      <c r="FMH1" s="198"/>
      <c r="FMI1" s="198"/>
      <c r="FMJ1" s="198"/>
      <c r="FMK1" s="198"/>
      <c r="FML1" s="198"/>
      <c r="FMM1" s="198"/>
      <c r="FMN1" s="198"/>
      <c r="FMO1" s="198"/>
      <c r="FMP1" s="198"/>
      <c r="FMQ1" s="198"/>
      <c r="FMR1" s="198"/>
      <c r="FMS1" s="198"/>
      <c r="FMT1" s="198"/>
      <c r="FMU1" s="198"/>
      <c r="FMV1" s="198"/>
      <c r="FMW1" s="198"/>
      <c r="FMX1" s="198"/>
      <c r="FMY1" s="198"/>
      <c r="FMZ1" s="198"/>
      <c r="FNA1" s="198"/>
      <c r="FNB1" s="198"/>
      <c r="FNC1" s="198"/>
      <c r="FND1" s="198"/>
      <c r="FNE1" s="198"/>
      <c r="FNF1" s="198"/>
      <c r="FNG1" s="198"/>
      <c r="FNH1" s="198"/>
      <c r="FNI1" s="198"/>
      <c r="FNJ1" s="198"/>
      <c r="FNK1" s="198"/>
      <c r="FNL1" s="198"/>
      <c r="FNM1" s="198"/>
      <c r="FNN1" s="198"/>
      <c r="FNO1" s="198"/>
      <c r="FNP1" s="198"/>
      <c r="FNQ1" s="198"/>
      <c r="FNR1" s="198"/>
      <c r="FNS1" s="198"/>
      <c r="FNT1" s="198"/>
      <c r="FNU1" s="198"/>
      <c r="FNV1" s="198"/>
      <c r="FNW1" s="198"/>
      <c r="FNX1" s="198"/>
      <c r="FNY1" s="198"/>
      <c r="FNZ1" s="198"/>
      <c r="FOA1" s="198"/>
      <c r="FOB1" s="198"/>
      <c r="FOC1" s="198"/>
      <c r="FOD1" s="198"/>
      <c r="FOE1" s="198"/>
      <c r="FOF1" s="198"/>
      <c r="FOG1" s="198"/>
      <c r="FOH1" s="198"/>
      <c r="FOI1" s="198"/>
      <c r="FOJ1" s="198"/>
      <c r="FOK1" s="198"/>
      <c r="FOL1" s="198"/>
      <c r="FOM1" s="198"/>
      <c r="FON1" s="198"/>
      <c r="FOO1" s="198"/>
      <c r="FOP1" s="198"/>
      <c r="FOQ1" s="198"/>
      <c r="FOR1" s="198"/>
      <c r="FOS1" s="198"/>
      <c r="FOT1" s="198"/>
      <c r="FOU1" s="198"/>
      <c r="FOV1" s="198"/>
      <c r="FOW1" s="198"/>
      <c r="FOX1" s="198"/>
      <c r="FOY1" s="198"/>
      <c r="FOZ1" s="198"/>
      <c r="FPA1" s="198"/>
      <c r="FPB1" s="198"/>
      <c r="FPC1" s="198"/>
      <c r="FPD1" s="198"/>
      <c r="FPE1" s="198"/>
      <c r="FPF1" s="198"/>
      <c r="FPG1" s="198"/>
      <c r="FPH1" s="198"/>
      <c r="FPI1" s="198"/>
      <c r="FPJ1" s="198"/>
      <c r="FPK1" s="198"/>
      <c r="FPL1" s="198"/>
      <c r="FPM1" s="198"/>
      <c r="FPN1" s="198"/>
      <c r="FPO1" s="198"/>
      <c r="FPP1" s="198"/>
      <c r="FPQ1" s="198"/>
      <c r="FPR1" s="198"/>
      <c r="FPS1" s="198"/>
      <c r="FPT1" s="198"/>
      <c r="FPU1" s="198"/>
      <c r="FPV1" s="198"/>
      <c r="FPW1" s="198"/>
      <c r="FPX1" s="198"/>
      <c r="FPY1" s="198"/>
      <c r="FPZ1" s="198"/>
      <c r="FQA1" s="198"/>
      <c r="FQB1" s="198"/>
      <c r="FQC1" s="198"/>
      <c r="FQD1" s="198"/>
      <c r="FQE1" s="198"/>
      <c r="FQF1" s="198"/>
      <c r="FQG1" s="198"/>
      <c r="FQH1" s="198"/>
      <c r="FQI1" s="198"/>
      <c r="FQJ1" s="198"/>
      <c r="FQK1" s="198"/>
      <c r="FQL1" s="198"/>
      <c r="FQM1" s="198"/>
      <c r="FQN1" s="198"/>
      <c r="FQO1" s="198"/>
      <c r="FQP1" s="198"/>
      <c r="FQQ1" s="198"/>
      <c r="FQR1" s="198"/>
      <c r="FQS1" s="198"/>
      <c r="FQT1" s="198"/>
      <c r="FQU1" s="198"/>
      <c r="FQV1" s="198"/>
      <c r="FQW1" s="198"/>
      <c r="FQX1" s="198"/>
      <c r="FQY1" s="198"/>
      <c r="FQZ1" s="198"/>
      <c r="FRA1" s="198"/>
      <c r="FRB1" s="198"/>
      <c r="FRC1" s="198"/>
      <c r="FRD1" s="198"/>
      <c r="FRE1" s="198"/>
      <c r="FRF1" s="198"/>
      <c r="FRG1" s="198"/>
      <c r="FRH1" s="198"/>
      <c r="FRI1" s="198"/>
      <c r="FRJ1" s="198"/>
      <c r="FRK1" s="198"/>
      <c r="FRL1" s="198"/>
      <c r="FRM1" s="198"/>
      <c r="FRN1" s="198"/>
      <c r="FRO1" s="198"/>
      <c r="FRP1" s="198"/>
      <c r="FRQ1" s="198"/>
      <c r="FRR1" s="198"/>
      <c r="FRS1" s="198"/>
      <c r="FRT1" s="198"/>
      <c r="FRU1" s="198"/>
      <c r="FRV1" s="198"/>
      <c r="FRW1" s="198"/>
      <c r="FRX1" s="198"/>
      <c r="FRY1" s="198"/>
      <c r="FRZ1" s="198"/>
      <c r="FSA1" s="198"/>
      <c r="FSB1" s="198"/>
      <c r="FSC1" s="198"/>
      <c r="FSD1" s="198"/>
      <c r="FSE1" s="198"/>
      <c r="FSF1" s="198"/>
      <c r="FSG1" s="198"/>
      <c r="FSH1" s="198"/>
      <c r="FSI1" s="198"/>
      <c r="FSJ1" s="198"/>
      <c r="FSK1" s="198"/>
      <c r="FSL1" s="198"/>
      <c r="FSM1" s="198"/>
      <c r="FSN1" s="198"/>
      <c r="FSO1" s="198"/>
      <c r="FSP1" s="198"/>
      <c r="FSQ1" s="198"/>
      <c r="FSR1" s="198"/>
      <c r="FSS1" s="198"/>
      <c r="FST1" s="198"/>
      <c r="FSU1" s="198"/>
      <c r="FSV1" s="198"/>
      <c r="FSW1" s="198"/>
      <c r="FSX1" s="198"/>
      <c r="FSY1" s="198"/>
      <c r="FSZ1" s="198"/>
      <c r="FTA1" s="198"/>
      <c r="FTB1" s="198"/>
      <c r="FTC1" s="198"/>
      <c r="FTD1" s="198"/>
      <c r="FTE1" s="198"/>
      <c r="FTF1" s="198"/>
      <c r="FTG1" s="198"/>
      <c r="FTH1" s="198"/>
      <c r="FTI1" s="198"/>
      <c r="FTJ1" s="198"/>
      <c r="FTK1" s="198"/>
      <c r="FTL1" s="198"/>
      <c r="FTM1" s="198"/>
      <c r="FTN1" s="198"/>
      <c r="FTO1" s="198"/>
      <c r="FTP1" s="198"/>
      <c r="FTQ1" s="198"/>
      <c r="FTR1" s="198"/>
      <c r="FTS1" s="198"/>
      <c r="FTT1" s="198"/>
      <c r="FTU1" s="198"/>
      <c r="FTV1" s="198"/>
      <c r="FTW1" s="198"/>
      <c r="FTX1" s="198"/>
      <c r="FTY1" s="198"/>
      <c r="FTZ1" s="198"/>
      <c r="FUA1" s="198"/>
      <c r="FUB1" s="198"/>
      <c r="FUC1" s="198"/>
      <c r="FUD1" s="198"/>
      <c r="FUE1" s="198"/>
      <c r="FUF1" s="198"/>
      <c r="FUG1" s="198"/>
      <c r="FUH1" s="198"/>
      <c r="FUI1" s="198"/>
      <c r="FUJ1" s="198"/>
      <c r="FUK1" s="198"/>
      <c r="FUL1" s="198"/>
      <c r="FUM1" s="198"/>
      <c r="FUN1" s="198"/>
      <c r="FUO1" s="198"/>
      <c r="FUP1" s="198"/>
      <c r="FUQ1" s="198"/>
      <c r="FUR1" s="198"/>
      <c r="FUS1" s="198"/>
      <c r="FUT1" s="198"/>
      <c r="FUU1" s="198"/>
      <c r="FUV1" s="198"/>
      <c r="FUW1" s="198"/>
      <c r="FUX1" s="198"/>
      <c r="FUY1" s="198"/>
      <c r="FUZ1" s="198"/>
      <c r="FVA1" s="198"/>
      <c r="FVB1" s="198"/>
      <c r="FVC1" s="198"/>
      <c r="FVD1" s="198"/>
      <c r="FVE1" s="198"/>
      <c r="FVF1" s="198"/>
      <c r="FVG1" s="198"/>
      <c r="FVH1" s="198"/>
      <c r="FVI1" s="198"/>
      <c r="FVJ1" s="198"/>
      <c r="FVK1" s="198"/>
      <c r="FVL1" s="198"/>
      <c r="FVM1" s="198"/>
      <c r="FVN1" s="198"/>
      <c r="FVO1" s="198"/>
      <c r="FVP1" s="198"/>
      <c r="FVQ1" s="198"/>
      <c r="FVR1" s="198"/>
      <c r="FVS1" s="198"/>
      <c r="FVT1" s="198"/>
      <c r="FVU1" s="198"/>
      <c r="FVV1" s="198"/>
      <c r="FVW1" s="198"/>
      <c r="FVX1" s="198"/>
      <c r="FVY1" s="198"/>
      <c r="FVZ1" s="198"/>
      <c r="FWA1" s="198"/>
      <c r="FWB1" s="198"/>
      <c r="FWC1" s="198"/>
      <c r="FWD1" s="198"/>
      <c r="FWE1" s="198"/>
      <c r="FWF1" s="198"/>
      <c r="FWG1" s="198"/>
      <c r="FWH1" s="198"/>
      <c r="FWI1" s="198"/>
      <c r="FWJ1" s="198"/>
      <c r="FWK1" s="198"/>
      <c r="FWL1" s="198"/>
      <c r="FWM1" s="198"/>
      <c r="FWN1" s="198"/>
      <c r="FWO1" s="198"/>
      <c r="FWP1" s="198"/>
      <c r="FWQ1" s="198"/>
      <c r="FWR1" s="198"/>
      <c r="FWS1" s="198"/>
      <c r="FWT1" s="198"/>
      <c r="FWU1" s="198"/>
      <c r="FWV1" s="198"/>
      <c r="FWW1" s="198"/>
      <c r="FWX1" s="198"/>
      <c r="FWY1" s="198"/>
      <c r="FWZ1" s="198"/>
      <c r="FXA1" s="198"/>
      <c r="FXB1" s="198"/>
      <c r="FXC1" s="198"/>
      <c r="FXD1" s="198"/>
      <c r="FXE1" s="198"/>
      <c r="FXF1" s="198"/>
      <c r="FXG1" s="198"/>
      <c r="FXH1" s="198"/>
      <c r="FXI1" s="198"/>
      <c r="FXJ1" s="198"/>
      <c r="FXK1" s="198"/>
      <c r="FXL1" s="198"/>
      <c r="FXM1" s="198"/>
      <c r="FXN1" s="198"/>
      <c r="FXO1" s="198"/>
      <c r="FXP1" s="198"/>
      <c r="FXQ1" s="198"/>
      <c r="FXR1" s="198"/>
      <c r="FXS1" s="198"/>
      <c r="FXT1" s="198"/>
      <c r="FXU1" s="198"/>
      <c r="FXV1" s="198"/>
      <c r="FXW1" s="198"/>
      <c r="FXX1" s="198"/>
      <c r="FXY1" s="198"/>
      <c r="FXZ1" s="198"/>
      <c r="FYA1" s="198"/>
      <c r="FYB1" s="198"/>
      <c r="FYC1" s="198"/>
      <c r="FYD1" s="198"/>
      <c r="FYE1" s="198"/>
      <c r="FYF1" s="198"/>
      <c r="FYG1" s="198"/>
      <c r="FYH1" s="198"/>
      <c r="FYI1" s="198"/>
      <c r="FYJ1" s="198"/>
      <c r="FYK1" s="198"/>
      <c r="FYL1" s="198"/>
      <c r="FYM1" s="198"/>
      <c r="FYN1" s="198"/>
      <c r="FYO1" s="198"/>
      <c r="FYP1" s="198"/>
      <c r="FYQ1" s="198"/>
      <c r="FYR1" s="198"/>
      <c r="FYS1" s="198"/>
      <c r="FYT1" s="198"/>
      <c r="FYU1" s="198"/>
      <c r="FYV1" s="198"/>
      <c r="FYW1" s="198"/>
      <c r="FYX1" s="198"/>
      <c r="FYY1" s="198"/>
      <c r="FYZ1" s="198"/>
      <c r="FZA1" s="198"/>
      <c r="FZB1" s="198"/>
      <c r="FZC1" s="198"/>
      <c r="FZD1" s="198"/>
      <c r="FZE1" s="198"/>
      <c r="FZF1" s="198"/>
      <c r="FZG1" s="198"/>
      <c r="FZH1" s="198"/>
      <c r="FZI1" s="198"/>
      <c r="FZJ1" s="198"/>
      <c r="FZK1" s="198"/>
      <c r="FZL1" s="198"/>
      <c r="FZM1" s="198"/>
      <c r="FZN1" s="198"/>
      <c r="FZO1" s="198"/>
      <c r="FZP1" s="198"/>
      <c r="FZQ1" s="198"/>
      <c r="FZR1" s="198"/>
      <c r="FZS1" s="198"/>
      <c r="FZT1" s="198"/>
      <c r="FZU1" s="198"/>
      <c r="FZV1" s="198"/>
      <c r="FZW1" s="198"/>
      <c r="FZX1" s="198"/>
      <c r="FZY1" s="198"/>
      <c r="FZZ1" s="198"/>
      <c r="GAA1" s="198"/>
      <c r="GAB1" s="198"/>
      <c r="GAC1" s="198"/>
      <c r="GAD1" s="198"/>
      <c r="GAE1" s="198"/>
      <c r="GAF1" s="198"/>
      <c r="GAG1" s="198"/>
      <c r="GAH1" s="198"/>
      <c r="GAI1" s="198"/>
      <c r="GAJ1" s="198"/>
      <c r="GAK1" s="198"/>
      <c r="GAL1" s="198"/>
      <c r="GAM1" s="198"/>
      <c r="GAN1" s="198"/>
      <c r="GAO1" s="198"/>
      <c r="GAP1" s="198"/>
      <c r="GAQ1" s="198"/>
      <c r="GAR1" s="198"/>
      <c r="GAS1" s="198"/>
      <c r="GAT1" s="198"/>
      <c r="GAU1" s="198"/>
      <c r="GAV1" s="198"/>
      <c r="GAW1" s="198"/>
      <c r="GAX1" s="198"/>
      <c r="GAY1" s="198"/>
      <c r="GAZ1" s="198"/>
      <c r="GBA1" s="198"/>
      <c r="GBB1" s="198"/>
      <c r="GBC1" s="198"/>
      <c r="GBD1" s="198"/>
      <c r="GBE1" s="198"/>
      <c r="GBF1" s="198"/>
      <c r="GBG1" s="198"/>
      <c r="GBH1" s="198"/>
      <c r="GBI1" s="198"/>
      <c r="GBJ1" s="198"/>
      <c r="GBK1" s="198"/>
      <c r="GBL1" s="198"/>
      <c r="GBM1" s="198"/>
      <c r="GBN1" s="198"/>
      <c r="GBO1" s="198"/>
      <c r="GBP1" s="198"/>
      <c r="GBQ1" s="198"/>
      <c r="GBR1" s="198"/>
      <c r="GBS1" s="198"/>
      <c r="GBT1" s="198"/>
      <c r="GBU1" s="198"/>
      <c r="GBV1" s="198"/>
      <c r="GBW1" s="198"/>
      <c r="GBX1" s="198"/>
      <c r="GBY1" s="198"/>
      <c r="GBZ1" s="198"/>
      <c r="GCA1" s="198"/>
      <c r="GCB1" s="198"/>
      <c r="GCC1" s="198"/>
      <c r="GCD1" s="198"/>
      <c r="GCE1" s="198"/>
      <c r="GCF1" s="198"/>
      <c r="GCG1" s="198"/>
      <c r="GCH1" s="198"/>
      <c r="GCI1" s="198"/>
      <c r="GCJ1" s="198"/>
      <c r="GCK1" s="198"/>
      <c r="GCL1" s="198"/>
      <c r="GCM1" s="198"/>
      <c r="GCN1" s="198"/>
      <c r="GCO1" s="198"/>
      <c r="GCP1" s="198"/>
      <c r="GCQ1" s="198"/>
      <c r="GCR1" s="198"/>
      <c r="GCS1" s="198"/>
      <c r="GCT1" s="198"/>
      <c r="GCU1" s="198"/>
      <c r="GCV1" s="198"/>
      <c r="GCW1" s="198"/>
      <c r="GCX1" s="198"/>
      <c r="GCY1" s="198"/>
      <c r="GCZ1" s="198"/>
      <c r="GDA1" s="198"/>
      <c r="GDB1" s="198"/>
      <c r="GDC1" s="198"/>
      <c r="GDD1" s="198"/>
      <c r="GDE1" s="198"/>
      <c r="GDF1" s="198"/>
      <c r="GDG1" s="198"/>
      <c r="GDH1" s="198"/>
      <c r="GDI1" s="198"/>
      <c r="GDJ1" s="198"/>
      <c r="GDK1" s="198"/>
      <c r="GDL1" s="198"/>
      <c r="GDM1" s="198"/>
      <c r="GDN1" s="198"/>
      <c r="GDO1" s="198"/>
      <c r="GDP1" s="198"/>
      <c r="GDQ1" s="198"/>
      <c r="GDR1" s="198"/>
      <c r="GDS1" s="198"/>
      <c r="GDT1" s="198"/>
      <c r="GDU1" s="198"/>
      <c r="GDV1" s="198"/>
      <c r="GDW1" s="198"/>
      <c r="GDX1" s="198"/>
      <c r="GDY1" s="198"/>
      <c r="GDZ1" s="198"/>
      <c r="GEA1" s="198"/>
      <c r="GEB1" s="198"/>
      <c r="GEC1" s="198"/>
      <c r="GED1" s="198"/>
      <c r="GEE1" s="198"/>
      <c r="GEF1" s="198"/>
      <c r="GEG1" s="198"/>
      <c r="GEH1" s="198"/>
      <c r="GEI1" s="198"/>
      <c r="GEJ1" s="198"/>
      <c r="GEK1" s="198"/>
      <c r="GEL1" s="198"/>
      <c r="GEM1" s="198"/>
      <c r="GEN1" s="198"/>
      <c r="GEO1" s="198"/>
      <c r="GEP1" s="198"/>
      <c r="GEQ1" s="198"/>
      <c r="GER1" s="198"/>
      <c r="GES1" s="198"/>
      <c r="GET1" s="198"/>
      <c r="GEU1" s="198"/>
      <c r="GEV1" s="198"/>
      <c r="GEW1" s="198"/>
      <c r="GEX1" s="198"/>
      <c r="GEY1" s="198"/>
      <c r="GEZ1" s="198"/>
      <c r="GFA1" s="198"/>
      <c r="GFB1" s="198"/>
      <c r="GFC1" s="198"/>
      <c r="GFD1" s="198"/>
      <c r="GFE1" s="198"/>
      <c r="GFF1" s="198"/>
      <c r="GFG1" s="198"/>
      <c r="GFH1" s="198"/>
      <c r="GFI1" s="198"/>
      <c r="GFJ1" s="198"/>
      <c r="GFK1" s="198"/>
      <c r="GFL1" s="198"/>
      <c r="GFM1" s="198"/>
      <c r="GFN1" s="198"/>
      <c r="GFO1" s="198"/>
      <c r="GFP1" s="198"/>
      <c r="GFQ1" s="198"/>
      <c r="GFR1" s="198"/>
      <c r="GFS1" s="198"/>
      <c r="GFT1" s="198"/>
      <c r="GFU1" s="198"/>
      <c r="GFV1" s="198"/>
      <c r="GFW1" s="198"/>
      <c r="GFX1" s="198"/>
      <c r="GFY1" s="198"/>
      <c r="GFZ1" s="198"/>
      <c r="GGA1" s="198"/>
      <c r="GGB1" s="198"/>
      <c r="GGC1" s="198"/>
      <c r="GGD1" s="198"/>
      <c r="GGE1" s="198"/>
      <c r="GGF1" s="198"/>
      <c r="GGG1" s="198"/>
      <c r="GGH1" s="198"/>
      <c r="GGI1" s="198"/>
      <c r="GGJ1" s="198"/>
      <c r="GGK1" s="198"/>
      <c r="GGL1" s="198"/>
      <c r="GGM1" s="198"/>
      <c r="GGN1" s="198"/>
      <c r="GGO1" s="198"/>
      <c r="GGP1" s="198"/>
      <c r="GGQ1" s="198"/>
      <c r="GGR1" s="198"/>
      <c r="GGS1" s="198"/>
      <c r="GGT1" s="198"/>
      <c r="GGU1" s="198"/>
      <c r="GGV1" s="198"/>
      <c r="GGW1" s="198"/>
      <c r="GGX1" s="198"/>
      <c r="GGY1" s="198"/>
      <c r="GGZ1" s="198"/>
      <c r="GHA1" s="198"/>
      <c r="GHB1" s="198"/>
      <c r="GHC1" s="198"/>
      <c r="GHD1" s="198"/>
      <c r="GHE1" s="198"/>
      <c r="GHF1" s="198"/>
      <c r="GHG1" s="198"/>
      <c r="GHH1" s="198"/>
      <c r="GHI1" s="198"/>
      <c r="GHJ1" s="198"/>
      <c r="GHK1" s="198"/>
      <c r="GHL1" s="198"/>
      <c r="GHM1" s="198"/>
      <c r="GHN1" s="198"/>
      <c r="GHO1" s="198"/>
      <c r="GHP1" s="198"/>
      <c r="GHQ1" s="198"/>
      <c r="GHR1" s="198"/>
      <c r="GHS1" s="198"/>
      <c r="GHT1" s="198"/>
      <c r="GHU1" s="198"/>
      <c r="GHV1" s="198"/>
      <c r="GHW1" s="198"/>
      <c r="GHX1" s="198"/>
      <c r="GHY1" s="198"/>
      <c r="GHZ1" s="198"/>
      <c r="GIA1" s="198"/>
      <c r="GIB1" s="198"/>
      <c r="GIC1" s="198"/>
      <c r="GID1" s="198"/>
      <c r="GIE1" s="198"/>
      <c r="GIF1" s="198"/>
      <c r="GIG1" s="198"/>
      <c r="GIH1" s="198"/>
      <c r="GII1" s="198"/>
      <c r="GIJ1" s="198"/>
      <c r="GIK1" s="198"/>
      <c r="GIL1" s="198"/>
      <c r="GIM1" s="198"/>
      <c r="GIN1" s="198"/>
      <c r="GIO1" s="198"/>
      <c r="GIP1" s="198"/>
      <c r="GIQ1" s="198"/>
      <c r="GIR1" s="198"/>
      <c r="GIS1" s="198"/>
      <c r="GIT1" s="198"/>
      <c r="GIU1" s="198"/>
      <c r="GIV1" s="198"/>
      <c r="GIW1" s="198"/>
      <c r="GIX1" s="198"/>
      <c r="GIY1" s="198"/>
      <c r="GIZ1" s="198"/>
      <c r="GJA1" s="198"/>
      <c r="GJB1" s="198"/>
      <c r="GJC1" s="198"/>
      <c r="GJD1" s="198"/>
      <c r="GJE1" s="198"/>
      <c r="GJF1" s="198"/>
      <c r="GJG1" s="198"/>
      <c r="GJH1" s="198"/>
      <c r="GJI1" s="198"/>
      <c r="GJJ1" s="198"/>
      <c r="GJK1" s="198"/>
      <c r="GJL1" s="198"/>
      <c r="GJM1" s="198"/>
      <c r="GJN1" s="198"/>
      <c r="GJO1" s="198"/>
      <c r="GJP1" s="198"/>
      <c r="GJQ1" s="198"/>
      <c r="GJR1" s="198"/>
      <c r="GJS1" s="198"/>
      <c r="GJT1" s="198"/>
      <c r="GJU1" s="198"/>
      <c r="GJV1" s="198"/>
      <c r="GJW1" s="198"/>
      <c r="GJX1" s="198"/>
      <c r="GJY1" s="198"/>
      <c r="GJZ1" s="198"/>
      <c r="GKA1" s="198"/>
      <c r="GKB1" s="198"/>
      <c r="GKC1" s="198"/>
      <c r="GKD1" s="198"/>
      <c r="GKE1" s="198"/>
      <c r="GKF1" s="198"/>
      <c r="GKG1" s="198"/>
      <c r="GKH1" s="198"/>
      <c r="GKI1" s="198"/>
      <c r="GKJ1" s="198"/>
      <c r="GKK1" s="198"/>
      <c r="GKL1" s="198"/>
      <c r="GKM1" s="198"/>
      <c r="GKN1" s="198"/>
      <c r="GKO1" s="198"/>
      <c r="GKP1" s="198"/>
      <c r="GKQ1" s="198"/>
      <c r="GKR1" s="198"/>
      <c r="GKS1" s="198"/>
      <c r="GKT1" s="198"/>
      <c r="GKU1" s="198"/>
      <c r="GKV1" s="198"/>
      <c r="GKW1" s="198"/>
      <c r="GKX1" s="198"/>
      <c r="GKY1" s="198"/>
      <c r="GKZ1" s="198"/>
      <c r="GLA1" s="198"/>
      <c r="GLB1" s="198"/>
      <c r="GLC1" s="198"/>
      <c r="GLD1" s="198"/>
      <c r="GLE1" s="198"/>
      <c r="GLF1" s="198"/>
      <c r="GLG1" s="198"/>
      <c r="GLH1" s="198"/>
      <c r="GLI1" s="198"/>
      <c r="GLJ1" s="198"/>
      <c r="GLK1" s="198"/>
      <c r="GLL1" s="198"/>
      <c r="GLM1" s="198"/>
      <c r="GLN1" s="198"/>
      <c r="GLO1" s="198"/>
      <c r="GLP1" s="198"/>
      <c r="GLQ1" s="198"/>
      <c r="GLR1" s="198"/>
      <c r="GLS1" s="198"/>
      <c r="GLT1" s="198"/>
      <c r="GLU1" s="198"/>
      <c r="GLV1" s="198"/>
      <c r="GLW1" s="198"/>
      <c r="GLX1" s="198"/>
      <c r="GLY1" s="198"/>
      <c r="GLZ1" s="198"/>
      <c r="GMA1" s="198"/>
      <c r="GMB1" s="198"/>
      <c r="GMC1" s="198"/>
      <c r="GMD1" s="198"/>
      <c r="GME1" s="198"/>
      <c r="GMF1" s="198"/>
      <c r="GMG1" s="198"/>
      <c r="GMH1" s="198"/>
      <c r="GMI1" s="198"/>
      <c r="GMJ1" s="198"/>
      <c r="GMK1" s="198"/>
      <c r="GML1" s="198"/>
      <c r="GMM1" s="198"/>
      <c r="GMN1" s="198"/>
      <c r="GMO1" s="198"/>
      <c r="GMP1" s="198"/>
      <c r="GMQ1" s="198"/>
      <c r="GMR1" s="198"/>
      <c r="GMS1" s="198"/>
      <c r="GMT1" s="198"/>
      <c r="GMU1" s="198"/>
      <c r="GMV1" s="198"/>
      <c r="GMW1" s="198"/>
      <c r="GMX1" s="198"/>
      <c r="GMY1" s="198"/>
      <c r="GMZ1" s="198"/>
      <c r="GNA1" s="198"/>
      <c r="GNB1" s="198"/>
      <c r="GNC1" s="198"/>
      <c r="GND1" s="198"/>
      <c r="GNE1" s="198"/>
      <c r="GNF1" s="198"/>
      <c r="GNG1" s="198"/>
      <c r="GNH1" s="198"/>
      <c r="GNI1" s="198"/>
      <c r="GNJ1" s="198"/>
      <c r="GNK1" s="198"/>
      <c r="GNL1" s="198"/>
      <c r="GNM1" s="198"/>
      <c r="GNN1" s="198"/>
      <c r="GNO1" s="198"/>
      <c r="GNP1" s="198"/>
      <c r="GNQ1" s="198"/>
      <c r="GNR1" s="198"/>
      <c r="GNS1" s="198"/>
      <c r="GNT1" s="198"/>
      <c r="GNU1" s="198"/>
      <c r="GNV1" s="198"/>
      <c r="GNW1" s="198"/>
      <c r="GNX1" s="198"/>
      <c r="GNY1" s="198"/>
      <c r="GNZ1" s="198"/>
      <c r="GOA1" s="198"/>
      <c r="GOB1" s="198"/>
      <c r="GOC1" s="198"/>
      <c r="GOD1" s="198"/>
      <c r="GOE1" s="198"/>
      <c r="GOF1" s="198"/>
      <c r="GOG1" s="198"/>
      <c r="GOH1" s="198"/>
      <c r="GOI1" s="198"/>
      <c r="GOJ1" s="198"/>
      <c r="GOK1" s="198"/>
      <c r="GOL1" s="198"/>
      <c r="GOM1" s="198"/>
      <c r="GON1" s="198"/>
      <c r="GOO1" s="198"/>
      <c r="GOP1" s="198"/>
      <c r="GOQ1" s="198"/>
      <c r="GOR1" s="198"/>
      <c r="GOS1" s="198"/>
      <c r="GOT1" s="198"/>
      <c r="GOU1" s="198"/>
      <c r="GOV1" s="198"/>
      <c r="GOW1" s="198"/>
      <c r="GOX1" s="198"/>
      <c r="GOY1" s="198"/>
      <c r="GOZ1" s="198"/>
      <c r="GPA1" s="198"/>
      <c r="GPB1" s="198"/>
      <c r="GPC1" s="198"/>
      <c r="GPD1" s="198"/>
      <c r="GPE1" s="198"/>
      <c r="GPF1" s="198"/>
      <c r="GPG1" s="198"/>
      <c r="GPH1" s="198"/>
      <c r="GPI1" s="198"/>
      <c r="GPJ1" s="198"/>
      <c r="GPK1" s="198"/>
      <c r="GPL1" s="198"/>
      <c r="GPM1" s="198"/>
      <c r="GPN1" s="198"/>
      <c r="GPO1" s="198"/>
      <c r="GPP1" s="198"/>
      <c r="GPQ1" s="198"/>
      <c r="GPR1" s="198"/>
      <c r="GPS1" s="198"/>
      <c r="GPT1" s="198"/>
      <c r="GPU1" s="198"/>
      <c r="GPV1" s="198"/>
      <c r="GPW1" s="198"/>
      <c r="GPX1" s="198"/>
      <c r="GPY1" s="198"/>
      <c r="GPZ1" s="198"/>
      <c r="GQA1" s="198"/>
      <c r="GQB1" s="198"/>
      <c r="GQC1" s="198"/>
      <c r="GQD1" s="198"/>
      <c r="GQE1" s="198"/>
      <c r="GQF1" s="198"/>
      <c r="GQG1" s="198"/>
      <c r="GQH1" s="198"/>
      <c r="GQI1" s="198"/>
      <c r="GQJ1" s="198"/>
      <c r="GQK1" s="198"/>
      <c r="GQL1" s="198"/>
      <c r="GQM1" s="198"/>
      <c r="GQN1" s="198"/>
      <c r="GQO1" s="198"/>
      <c r="GQP1" s="198"/>
      <c r="GQQ1" s="198"/>
      <c r="GQR1" s="198"/>
      <c r="GQS1" s="198"/>
      <c r="GQT1" s="198"/>
      <c r="GQU1" s="198"/>
      <c r="GQV1" s="198"/>
      <c r="GQW1" s="198"/>
      <c r="GQX1" s="198"/>
      <c r="GQY1" s="198"/>
      <c r="GQZ1" s="198"/>
      <c r="GRA1" s="198"/>
      <c r="GRB1" s="198"/>
      <c r="GRC1" s="198"/>
      <c r="GRD1" s="198"/>
      <c r="GRE1" s="198"/>
      <c r="GRF1" s="198"/>
      <c r="GRG1" s="198"/>
      <c r="GRH1" s="198"/>
      <c r="GRI1" s="198"/>
      <c r="GRJ1" s="198"/>
      <c r="GRK1" s="198"/>
      <c r="GRL1" s="198"/>
      <c r="GRM1" s="198"/>
      <c r="GRN1" s="198"/>
      <c r="GRO1" s="198"/>
      <c r="GRP1" s="198"/>
      <c r="GRQ1" s="198"/>
      <c r="GRR1" s="198"/>
      <c r="GRS1" s="198"/>
      <c r="GRT1" s="198"/>
      <c r="GRU1" s="198"/>
      <c r="GRV1" s="198"/>
      <c r="GRW1" s="198"/>
      <c r="GRX1" s="198"/>
      <c r="GRY1" s="198"/>
      <c r="GRZ1" s="198"/>
      <c r="GSA1" s="198"/>
      <c r="GSB1" s="198"/>
      <c r="GSC1" s="198"/>
      <c r="GSD1" s="198"/>
      <c r="GSE1" s="198"/>
      <c r="GSF1" s="198"/>
      <c r="GSG1" s="198"/>
      <c r="GSH1" s="198"/>
      <c r="GSI1" s="198"/>
      <c r="GSJ1" s="198"/>
      <c r="GSK1" s="198"/>
      <c r="GSL1" s="198"/>
      <c r="GSM1" s="198"/>
      <c r="GSN1" s="198"/>
      <c r="GSO1" s="198"/>
      <c r="GSP1" s="198"/>
      <c r="GSQ1" s="198"/>
      <c r="GSR1" s="198"/>
      <c r="GSS1" s="198"/>
      <c r="GST1" s="198"/>
      <c r="GSU1" s="198"/>
      <c r="GSV1" s="198"/>
      <c r="GSW1" s="198"/>
      <c r="GSX1" s="198"/>
      <c r="GSY1" s="198"/>
      <c r="GSZ1" s="198"/>
      <c r="GTA1" s="198"/>
      <c r="GTB1" s="198"/>
      <c r="GTC1" s="198"/>
      <c r="GTD1" s="198"/>
      <c r="GTE1" s="198"/>
      <c r="GTF1" s="198"/>
      <c r="GTG1" s="198"/>
      <c r="GTH1" s="198"/>
      <c r="GTI1" s="198"/>
      <c r="GTJ1" s="198"/>
      <c r="GTK1" s="198"/>
      <c r="GTL1" s="198"/>
      <c r="GTM1" s="198"/>
      <c r="GTN1" s="198"/>
      <c r="GTO1" s="198"/>
      <c r="GTP1" s="198"/>
      <c r="GTQ1" s="198"/>
      <c r="GTR1" s="198"/>
      <c r="GTS1" s="198"/>
      <c r="GTT1" s="198"/>
      <c r="GTU1" s="198"/>
      <c r="GTV1" s="198"/>
      <c r="GTW1" s="198"/>
      <c r="GTX1" s="198"/>
      <c r="GTY1" s="198"/>
      <c r="GTZ1" s="198"/>
      <c r="GUA1" s="198"/>
      <c r="GUB1" s="198"/>
      <c r="GUC1" s="198"/>
      <c r="GUD1" s="198"/>
      <c r="GUE1" s="198"/>
      <c r="GUF1" s="198"/>
      <c r="GUG1" s="198"/>
      <c r="GUH1" s="198"/>
      <c r="GUI1" s="198"/>
      <c r="GUJ1" s="198"/>
      <c r="GUK1" s="198"/>
      <c r="GUL1" s="198"/>
      <c r="GUM1" s="198"/>
      <c r="GUN1" s="198"/>
      <c r="GUO1" s="198"/>
      <c r="GUP1" s="198"/>
      <c r="GUQ1" s="198"/>
      <c r="GUR1" s="198"/>
      <c r="GUS1" s="198"/>
      <c r="GUT1" s="198"/>
      <c r="GUU1" s="198"/>
      <c r="GUV1" s="198"/>
      <c r="GUW1" s="198"/>
      <c r="GUX1" s="198"/>
      <c r="GUY1" s="198"/>
      <c r="GUZ1" s="198"/>
      <c r="GVA1" s="198"/>
      <c r="GVB1" s="198"/>
      <c r="GVC1" s="198"/>
      <c r="GVD1" s="198"/>
      <c r="GVE1" s="198"/>
      <c r="GVF1" s="198"/>
      <c r="GVG1" s="198"/>
      <c r="GVH1" s="198"/>
      <c r="GVI1" s="198"/>
      <c r="GVJ1" s="198"/>
      <c r="GVK1" s="198"/>
      <c r="GVL1" s="198"/>
      <c r="GVM1" s="198"/>
      <c r="GVN1" s="198"/>
      <c r="GVO1" s="198"/>
      <c r="GVP1" s="198"/>
      <c r="GVQ1" s="198"/>
      <c r="GVR1" s="198"/>
      <c r="GVS1" s="198"/>
      <c r="GVT1" s="198"/>
      <c r="GVU1" s="198"/>
      <c r="GVV1" s="198"/>
      <c r="GVW1" s="198"/>
      <c r="GVX1" s="198"/>
      <c r="GVY1" s="198"/>
      <c r="GVZ1" s="198"/>
      <c r="GWA1" s="198"/>
      <c r="GWB1" s="198"/>
      <c r="GWC1" s="198"/>
      <c r="GWD1" s="198"/>
      <c r="GWE1" s="198"/>
      <c r="GWF1" s="198"/>
      <c r="GWG1" s="198"/>
      <c r="GWH1" s="198"/>
      <c r="GWI1" s="198"/>
      <c r="GWJ1" s="198"/>
      <c r="GWK1" s="198"/>
      <c r="GWL1" s="198"/>
      <c r="GWM1" s="198"/>
      <c r="GWN1" s="198"/>
      <c r="GWO1" s="198"/>
      <c r="GWP1" s="198"/>
      <c r="GWQ1" s="198"/>
      <c r="GWR1" s="198"/>
      <c r="GWS1" s="198"/>
      <c r="GWT1" s="198"/>
      <c r="GWU1" s="198"/>
      <c r="GWV1" s="198"/>
      <c r="GWW1" s="198"/>
      <c r="GWX1" s="198"/>
      <c r="GWY1" s="198"/>
      <c r="GWZ1" s="198"/>
      <c r="GXA1" s="198"/>
      <c r="GXB1" s="198"/>
      <c r="GXC1" s="198"/>
      <c r="GXD1" s="198"/>
      <c r="GXE1" s="198"/>
      <c r="GXF1" s="198"/>
      <c r="GXG1" s="198"/>
      <c r="GXH1" s="198"/>
      <c r="GXI1" s="198"/>
      <c r="GXJ1" s="198"/>
      <c r="GXK1" s="198"/>
      <c r="GXL1" s="198"/>
      <c r="GXM1" s="198"/>
      <c r="GXN1" s="198"/>
      <c r="GXO1" s="198"/>
      <c r="GXP1" s="198"/>
      <c r="GXQ1" s="198"/>
      <c r="GXR1" s="198"/>
      <c r="GXS1" s="198"/>
      <c r="GXT1" s="198"/>
      <c r="GXU1" s="198"/>
      <c r="GXV1" s="198"/>
      <c r="GXW1" s="198"/>
      <c r="GXX1" s="198"/>
      <c r="GXY1" s="198"/>
      <c r="GXZ1" s="198"/>
      <c r="GYA1" s="198"/>
      <c r="GYB1" s="198"/>
      <c r="GYC1" s="198"/>
      <c r="GYD1" s="198"/>
      <c r="GYE1" s="198"/>
      <c r="GYF1" s="198"/>
      <c r="GYG1" s="198"/>
      <c r="GYH1" s="198"/>
      <c r="GYI1" s="198"/>
      <c r="GYJ1" s="198"/>
      <c r="GYK1" s="198"/>
      <c r="GYL1" s="198"/>
      <c r="GYM1" s="198"/>
      <c r="GYN1" s="198"/>
      <c r="GYO1" s="198"/>
      <c r="GYP1" s="198"/>
      <c r="GYQ1" s="198"/>
      <c r="GYR1" s="198"/>
      <c r="GYS1" s="198"/>
      <c r="GYT1" s="198"/>
      <c r="GYU1" s="198"/>
      <c r="GYV1" s="198"/>
      <c r="GYW1" s="198"/>
      <c r="GYX1" s="198"/>
      <c r="GYY1" s="198"/>
      <c r="GYZ1" s="198"/>
      <c r="GZA1" s="198"/>
      <c r="GZB1" s="198"/>
      <c r="GZC1" s="198"/>
      <c r="GZD1" s="198"/>
      <c r="GZE1" s="198"/>
      <c r="GZF1" s="198"/>
      <c r="GZG1" s="198"/>
      <c r="GZH1" s="198"/>
      <c r="GZI1" s="198"/>
      <c r="GZJ1" s="198"/>
      <c r="GZK1" s="198"/>
      <c r="GZL1" s="198"/>
      <c r="GZM1" s="198"/>
      <c r="GZN1" s="198"/>
      <c r="GZO1" s="198"/>
      <c r="GZP1" s="198"/>
      <c r="GZQ1" s="198"/>
      <c r="GZR1" s="198"/>
      <c r="GZS1" s="198"/>
      <c r="GZT1" s="198"/>
      <c r="GZU1" s="198"/>
      <c r="GZV1" s="198"/>
      <c r="GZW1" s="198"/>
      <c r="GZX1" s="198"/>
      <c r="GZY1" s="198"/>
      <c r="GZZ1" s="198"/>
      <c r="HAA1" s="198"/>
      <c r="HAB1" s="198"/>
      <c r="HAC1" s="198"/>
      <c r="HAD1" s="198"/>
      <c r="HAE1" s="198"/>
      <c r="HAF1" s="198"/>
      <c r="HAG1" s="198"/>
      <c r="HAH1" s="198"/>
      <c r="HAI1" s="198"/>
      <c r="HAJ1" s="198"/>
      <c r="HAK1" s="198"/>
      <c r="HAL1" s="198"/>
      <c r="HAM1" s="198"/>
      <c r="HAN1" s="198"/>
      <c r="HAO1" s="198"/>
      <c r="HAP1" s="198"/>
      <c r="HAQ1" s="198"/>
      <c r="HAR1" s="198"/>
      <c r="HAS1" s="198"/>
      <c r="HAT1" s="198"/>
      <c r="HAU1" s="198"/>
      <c r="HAV1" s="198"/>
      <c r="HAW1" s="198"/>
      <c r="HAX1" s="198"/>
      <c r="HAY1" s="198"/>
      <c r="HAZ1" s="198"/>
      <c r="HBA1" s="198"/>
      <c r="HBB1" s="198"/>
      <c r="HBC1" s="198"/>
      <c r="HBD1" s="198"/>
      <c r="HBE1" s="198"/>
      <c r="HBF1" s="198"/>
      <c r="HBG1" s="198"/>
      <c r="HBH1" s="198"/>
      <c r="HBI1" s="198"/>
      <c r="HBJ1" s="198"/>
      <c r="HBK1" s="198"/>
      <c r="HBL1" s="198"/>
      <c r="HBM1" s="198"/>
      <c r="HBN1" s="198"/>
      <c r="HBO1" s="198"/>
      <c r="HBP1" s="198"/>
      <c r="HBQ1" s="198"/>
      <c r="HBR1" s="198"/>
      <c r="HBS1" s="198"/>
      <c r="HBT1" s="198"/>
      <c r="HBU1" s="198"/>
      <c r="HBV1" s="198"/>
      <c r="HBW1" s="198"/>
      <c r="HBX1" s="198"/>
      <c r="HBY1" s="198"/>
      <c r="HBZ1" s="198"/>
      <c r="HCA1" s="198"/>
      <c r="HCB1" s="198"/>
      <c r="HCC1" s="198"/>
      <c r="HCD1" s="198"/>
      <c r="HCE1" s="198"/>
      <c r="HCF1" s="198"/>
      <c r="HCG1" s="198"/>
      <c r="HCH1" s="198"/>
      <c r="HCI1" s="198"/>
      <c r="HCJ1" s="198"/>
      <c r="HCK1" s="198"/>
      <c r="HCL1" s="198"/>
      <c r="HCM1" s="198"/>
      <c r="HCN1" s="198"/>
      <c r="HCO1" s="198"/>
      <c r="HCP1" s="198"/>
      <c r="HCQ1" s="198"/>
      <c r="HCR1" s="198"/>
      <c r="HCS1" s="198"/>
      <c r="HCT1" s="198"/>
      <c r="HCU1" s="198"/>
      <c r="HCV1" s="198"/>
      <c r="HCW1" s="198"/>
      <c r="HCX1" s="198"/>
      <c r="HCY1" s="198"/>
      <c r="HCZ1" s="198"/>
      <c r="HDA1" s="198"/>
      <c r="HDB1" s="198"/>
      <c r="HDC1" s="198"/>
      <c r="HDD1" s="198"/>
      <c r="HDE1" s="198"/>
      <c r="HDF1" s="198"/>
      <c r="HDG1" s="198"/>
      <c r="HDH1" s="198"/>
      <c r="HDI1" s="198"/>
      <c r="HDJ1" s="198"/>
      <c r="HDK1" s="198"/>
      <c r="HDL1" s="198"/>
      <c r="HDM1" s="198"/>
      <c r="HDN1" s="198"/>
      <c r="HDO1" s="198"/>
      <c r="HDP1" s="198"/>
      <c r="HDQ1" s="198"/>
      <c r="HDR1" s="198"/>
      <c r="HDS1" s="198"/>
      <c r="HDT1" s="198"/>
      <c r="HDU1" s="198"/>
      <c r="HDV1" s="198"/>
      <c r="HDW1" s="198"/>
      <c r="HDX1" s="198"/>
      <c r="HDY1" s="198"/>
      <c r="HDZ1" s="198"/>
      <c r="HEA1" s="198"/>
      <c r="HEB1" s="198"/>
      <c r="HEC1" s="198"/>
      <c r="HED1" s="198"/>
      <c r="HEE1" s="198"/>
      <c r="HEF1" s="198"/>
      <c r="HEG1" s="198"/>
      <c r="HEH1" s="198"/>
      <c r="HEI1" s="198"/>
      <c r="HEJ1" s="198"/>
      <c r="HEK1" s="198"/>
      <c r="HEL1" s="198"/>
      <c r="HEM1" s="198"/>
      <c r="HEN1" s="198"/>
      <c r="HEO1" s="198"/>
      <c r="HEP1" s="198"/>
      <c r="HEQ1" s="198"/>
      <c r="HER1" s="198"/>
      <c r="HES1" s="198"/>
      <c r="HET1" s="198"/>
      <c r="HEU1" s="198"/>
      <c r="HEV1" s="198"/>
      <c r="HEW1" s="198"/>
      <c r="HEX1" s="198"/>
      <c r="HEY1" s="198"/>
      <c r="HEZ1" s="198"/>
      <c r="HFA1" s="198"/>
      <c r="HFB1" s="198"/>
      <c r="HFC1" s="198"/>
      <c r="HFD1" s="198"/>
      <c r="HFE1" s="198"/>
      <c r="HFF1" s="198"/>
      <c r="HFG1" s="198"/>
      <c r="HFH1" s="198"/>
      <c r="HFI1" s="198"/>
      <c r="HFJ1" s="198"/>
      <c r="HFK1" s="198"/>
      <c r="HFL1" s="198"/>
      <c r="HFM1" s="198"/>
      <c r="HFN1" s="198"/>
      <c r="HFO1" s="198"/>
      <c r="HFP1" s="198"/>
      <c r="HFQ1" s="198"/>
      <c r="HFR1" s="198"/>
      <c r="HFS1" s="198"/>
      <c r="HFT1" s="198"/>
      <c r="HFU1" s="198"/>
      <c r="HFV1" s="198"/>
      <c r="HFW1" s="198"/>
      <c r="HFX1" s="198"/>
      <c r="HFY1" s="198"/>
      <c r="HFZ1" s="198"/>
      <c r="HGA1" s="198"/>
      <c r="HGB1" s="198"/>
      <c r="HGC1" s="198"/>
      <c r="HGD1" s="198"/>
      <c r="HGE1" s="198"/>
      <c r="HGF1" s="198"/>
      <c r="HGG1" s="198"/>
      <c r="HGH1" s="198"/>
      <c r="HGI1" s="198"/>
      <c r="HGJ1" s="198"/>
      <c r="HGK1" s="198"/>
      <c r="HGL1" s="198"/>
      <c r="HGM1" s="198"/>
      <c r="HGN1" s="198"/>
      <c r="HGO1" s="198"/>
      <c r="HGP1" s="198"/>
      <c r="HGQ1" s="198"/>
      <c r="HGR1" s="198"/>
      <c r="HGS1" s="198"/>
      <c r="HGT1" s="198"/>
      <c r="HGU1" s="198"/>
      <c r="HGV1" s="198"/>
      <c r="HGW1" s="198"/>
      <c r="HGX1" s="198"/>
      <c r="HGY1" s="198"/>
      <c r="HGZ1" s="198"/>
      <c r="HHA1" s="198"/>
      <c r="HHB1" s="198"/>
      <c r="HHC1" s="198"/>
      <c r="HHD1" s="198"/>
      <c r="HHE1" s="198"/>
      <c r="HHF1" s="198"/>
      <c r="HHG1" s="198"/>
      <c r="HHH1" s="198"/>
      <c r="HHI1" s="198"/>
      <c r="HHJ1" s="198"/>
      <c r="HHK1" s="198"/>
      <c r="HHL1" s="198"/>
      <c r="HHM1" s="198"/>
      <c r="HHN1" s="198"/>
      <c r="HHO1" s="198"/>
      <c r="HHP1" s="198"/>
      <c r="HHQ1" s="198"/>
      <c r="HHR1" s="198"/>
      <c r="HHS1" s="198"/>
      <c r="HHT1" s="198"/>
      <c r="HHU1" s="198"/>
      <c r="HHV1" s="198"/>
      <c r="HHW1" s="198"/>
      <c r="HHX1" s="198"/>
      <c r="HHY1" s="198"/>
      <c r="HHZ1" s="198"/>
      <c r="HIA1" s="198"/>
      <c r="HIB1" s="198"/>
      <c r="HIC1" s="198"/>
      <c r="HID1" s="198"/>
      <c r="HIE1" s="198"/>
      <c r="HIF1" s="198"/>
      <c r="HIG1" s="198"/>
      <c r="HIH1" s="198"/>
      <c r="HII1" s="198"/>
      <c r="HIJ1" s="198"/>
      <c r="HIK1" s="198"/>
      <c r="HIL1" s="198"/>
      <c r="HIM1" s="198"/>
      <c r="HIN1" s="198"/>
      <c r="HIO1" s="198"/>
      <c r="HIP1" s="198"/>
      <c r="HIQ1" s="198"/>
      <c r="HIR1" s="198"/>
      <c r="HIS1" s="198"/>
      <c r="HIT1" s="198"/>
      <c r="HIU1" s="198"/>
      <c r="HIV1" s="198"/>
      <c r="HIW1" s="198"/>
      <c r="HIX1" s="198"/>
      <c r="HIY1" s="198"/>
      <c r="HIZ1" s="198"/>
      <c r="HJA1" s="198"/>
      <c r="HJB1" s="198"/>
      <c r="HJC1" s="198"/>
      <c r="HJD1" s="198"/>
      <c r="HJE1" s="198"/>
      <c r="HJF1" s="198"/>
      <c r="HJG1" s="198"/>
      <c r="HJH1" s="198"/>
      <c r="HJI1" s="198"/>
      <c r="HJJ1" s="198"/>
      <c r="HJK1" s="198"/>
      <c r="HJL1" s="198"/>
      <c r="HJM1" s="198"/>
      <c r="HJN1" s="198"/>
      <c r="HJO1" s="198"/>
      <c r="HJP1" s="198"/>
      <c r="HJQ1" s="198"/>
      <c r="HJR1" s="198"/>
      <c r="HJS1" s="198"/>
      <c r="HJT1" s="198"/>
      <c r="HJU1" s="198"/>
      <c r="HJV1" s="198"/>
      <c r="HJW1" s="198"/>
      <c r="HJX1" s="198"/>
      <c r="HJY1" s="198"/>
      <c r="HJZ1" s="198"/>
      <c r="HKA1" s="198"/>
      <c r="HKB1" s="198"/>
      <c r="HKC1" s="198"/>
      <c r="HKD1" s="198"/>
      <c r="HKE1" s="198"/>
      <c r="HKF1" s="198"/>
      <c r="HKG1" s="198"/>
      <c r="HKH1" s="198"/>
      <c r="HKI1" s="198"/>
      <c r="HKJ1" s="198"/>
      <c r="HKK1" s="198"/>
      <c r="HKL1" s="198"/>
      <c r="HKM1" s="198"/>
      <c r="HKN1" s="198"/>
      <c r="HKO1" s="198"/>
      <c r="HKP1" s="198"/>
      <c r="HKQ1" s="198"/>
      <c r="HKR1" s="198"/>
      <c r="HKS1" s="198"/>
      <c r="HKT1" s="198"/>
      <c r="HKU1" s="198"/>
      <c r="HKV1" s="198"/>
      <c r="HKW1" s="198"/>
      <c r="HKX1" s="198"/>
      <c r="HKY1" s="198"/>
      <c r="HKZ1" s="198"/>
      <c r="HLA1" s="198"/>
      <c r="HLB1" s="198"/>
      <c r="HLC1" s="198"/>
      <c r="HLD1" s="198"/>
      <c r="HLE1" s="198"/>
      <c r="HLF1" s="198"/>
      <c r="HLG1" s="198"/>
      <c r="HLH1" s="198"/>
      <c r="HLI1" s="198"/>
      <c r="HLJ1" s="198"/>
      <c r="HLK1" s="198"/>
      <c r="HLL1" s="198"/>
      <c r="HLM1" s="198"/>
      <c r="HLN1" s="198"/>
      <c r="HLO1" s="198"/>
      <c r="HLP1" s="198"/>
      <c r="HLQ1" s="198"/>
      <c r="HLR1" s="198"/>
      <c r="HLS1" s="198"/>
      <c r="HLT1" s="198"/>
      <c r="HLU1" s="198"/>
      <c r="HLV1" s="198"/>
      <c r="HLW1" s="198"/>
      <c r="HLX1" s="198"/>
      <c r="HLY1" s="198"/>
      <c r="HLZ1" s="198"/>
      <c r="HMA1" s="198"/>
      <c r="HMB1" s="198"/>
      <c r="HMC1" s="198"/>
      <c r="HMD1" s="198"/>
      <c r="HME1" s="198"/>
      <c r="HMF1" s="198"/>
      <c r="HMG1" s="198"/>
      <c r="HMH1" s="198"/>
      <c r="HMI1" s="198"/>
      <c r="HMJ1" s="198"/>
      <c r="HMK1" s="198"/>
      <c r="HML1" s="198"/>
      <c r="HMM1" s="198"/>
      <c r="HMN1" s="198"/>
      <c r="HMO1" s="198"/>
      <c r="HMP1" s="198"/>
      <c r="HMQ1" s="198"/>
      <c r="HMR1" s="198"/>
      <c r="HMS1" s="198"/>
      <c r="HMT1" s="198"/>
      <c r="HMU1" s="198"/>
      <c r="HMV1" s="198"/>
      <c r="HMW1" s="198"/>
      <c r="HMX1" s="198"/>
      <c r="HMY1" s="198"/>
      <c r="HMZ1" s="198"/>
      <c r="HNA1" s="198"/>
      <c r="HNB1" s="198"/>
      <c r="HNC1" s="198"/>
      <c r="HND1" s="198"/>
      <c r="HNE1" s="198"/>
      <c r="HNF1" s="198"/>
      <c r="HNG1" s="198"/>
      <c r="HNH1" s="198"/>
      <c r="HNI1" s="198"/>
      <c r="HNJ1" s="198"/>
      <c r="HNK1" s="198"/>
      <c r="HNL1" s="198"/>
      <c r="HNM1" s="198"/>
      <c r="HNN1" s="198"/>
      <c r="HNO1" s="198"/>
      <c r="HNP1" s="198"/>
      <c r="HNQ1" s="198"/>
      <c r="HNR1" s="198"/>
      <c r="HNS1" s="198"/>
      <c r="HNT1" s="198"/>
      <c r="HNU1" s="198"/>
      <c r="HNV1" s="198"/>
      <c r="HNW1" s="198"/>
      <c r="HNX1" s="198"/>
      <c r="HNY1" s="198"/>
      <c r="HNZ1" s="198"/>
      <c r="HOA1" s="198"/>
      <c r="HOB1" s="198"/>
      <c r="HOC1" s="198"/>
      <c r="HOD1" s="198"/>
      <c r="HOE1" s="198"/>
      <c r="HOF1" s="198"/>
      <c r="HOG1" s="198"/>
      <c r="HOH1" s="198"/>
      <c r="HOI1" s="198"/>
      <c r="HOJ1" s="198"/>
      <c r="HOK1" s="198"/>
      <c r="HOL1" s="198"/>
      <c r="HOM1" s="198"/>
      <c r="HON1" s="198"/>
      <c r="HOO1" s="198"/>
      <c r="HOP1" s="198"/>
      <c r="HOQ1" s="198"/>
      <c r="HOR1" s="198"/>
      <c r="HOS1" s="198"/>
      <c r="HOT1" s="198"/>
      <c r="HOU1" s="198"/>
      <c r="HOV1" s="198"/>
      <c r="HOW1" s="198"/>
      <c r="HOX1" s="198"/>
      <c r="HOY1" s="198"/>
      <c r="HOZ1" s="198"/>
      <c r="HPA1" s="198"/>
      <c r="HPB1" s="198"/>
      <c r="HPC1" s="198"/>
      <c r="HPD1" s="198"/>
      <c r="HPE1" s="198"/>
      <c r="HPF1" s="198"/>
      <c r="HPG1" s="198"/>
      <c r="HPH1" s="198"/>
      <c r="HPI1" s="198"/>
      <c r="HPJ1" s="198"/>
      <c r="HPK1" s="198"/>
      <c r="HPL1" s="198"/>
      <c r="HPM1" s="198"/>
      <c r="HPN1" s="198"/>
      <c r="HPO1" s="198"/>
      <c r="HPP1" s="198"/>
      <c r="HPQ1" s="198"/>
      <c r="HPR1" s="198"/>
      <c r="HPS1" s="198"/>
      <c r="HPT1" s="198"/>
      <c r="HPU1" s="198"/>
      <c r="HPV1" s="198"/>
      <c r="HPW1" s="198"/>
      <c r="HPX1" s="198"/>
      <c r="HPY1" s="198"/>
      <c r="HPZ1" s="198"/>
      <c r="HQA1" s="198"/>
      <c r="HQB1" s="198"/>
      <c r="HQC1" s="198"/>
      <c r="HQD1" s="198"/>
      <c r="HQE1" s="198"/>
      <c r="HQF1" s="198"/>
      <c r="HQG1" s="198"/>
      <c r="HQH1" s="198"/>
      <c r="HQI1" s="198"/>
      <c r="HQJ1" s="198"/>
      <c r="HQK1" s="198"/>
      <c r="HQL1" s="198"/>
      <c r="HQM1" s="198"/>
      <c r="HQN1" s="198"/>
      <c r="HQO1" s="198"/>
      <c r="HQP1" s="198"/>
      <c r="HQQ1" s="198"/>
      <c r="HQR1" s="198"/>
      <c r="HQS1" s="198"/>
      <c r="HQT1" s="198"/>
      <c r="HQU1" s="198"/>
      <c r="HQV1" s="198"/>
      <c r="HQW1" s="198"/>
      <c r="HQX1" s="198"/>
      <c r="HQY1" s="198"/>
      <c r="HQZ1" s="198"/>
      <c r="HRA1" s="198"/>
      <c r="HRB1" s="198"/>
      <c r="HRC1" s="198"/>
      <c r="HRD1" s="198"/>
      <c r="HRE1" s="198"/>
      <c r="HRF1" s="198"/>
      <c r="HRG1" s="198"/>
      <c r="HRH1" s="198"/>
      <c r="HRI1" s="198"/>
      <c r="HRJ1" s="198"/>
      <c r="HRK1" s="198"/>
      <c r="HRL1" s="198"/>
      <c r="HRM1" s="198"/>
      <c r="HRN1" s="198"/>
      <c r="HRO1" s="198"/>
      <c r="HRP1" s="198"/>
      <c r="HRQ1" s="198"/>
      <c r="HRR1" s="198"/>
      <c r="HRS1" s="198"/>
      <c r="HRT1" s="198"/>
      <c r="HRU1" s="198"/>
      <c r="HRV1" s="198"/>
      <c r="HRW1" s="198"/>
      <c r="HRX1" s="198"/>
      <c r="HRY1" s="198"/>
      <c r="HRZ1" s="198"/>
      <c r="HSA1" s="198"/>
      <c r="HSB1" s="198"/>
      <c r="HSC1" s="198"/>
      <c r="HSD1" s="198"/>
      <c r="HSE1" s="198"/>
      <c r="HSF1" s="198"/>
      <c r="HSG1" s="198"/>
      <c r="HSH1" s="198"/>
      <c r="HSI1" s="198"/>
      <c r="HSJ1" s="198"/>
      <c r="HSK1" s="198"/>
      <c r="HSL1" s="198"/>
      <c r="HSM1" s="198"/>
      <c r="HSN1" s="198"/>
      <c r="HSO1" s="198"/>
      <c r="HSP1" s="198"/>
      <c r="HSQ1" s="198"/>
      <c r="HSR1" s="198"/>
      <c r="HSS1" s="198"/>
      <c r="HST1" s="198"/>
      <c r="HSU1" s="198"/>
      <c r="HSV1" s="198"/>
      <c r="HSW1" s="198"/>
      <c r="HSX1" s="198"/>
      <c r="HSY1" s="198"/>
      <c r="HSZ1" s="198"/>
      <c r="HTA1" s="198"/>
      <c r="HTB1" s="198"/>
      <c r="HTC1" s="198"/>
      <c r="HTD1" s="198"/>
      <c r="HTE1" s="198"/>
      <c r="HTF1" s="198"/>
      <c r="HTG1" s="198"/>
      <c r="HTH1" s="198"/>
      <c r="HTI1" s="198"/>
      <c r="HTJ1" s="198"/>
      <c r="HTK1" s="198"/>
      <c r="HTL1" s="198"/>
      <c r="HTM1" s="198"/>
      <c r="HTN1" s="198"/>
      <c r="HTO1" s="198"/>
      <c r="HTP1" s="198"/>
      <c r="HTQ1" s="198"/>
      <c r="HTR1" s="198"/>
      <c r="HTS1" s="198"/>
      <c r="HTT1" s="198"/>
      <c r="HTU1" s="198"/>
      <c r="HTV1" s="198"/>
      <c r="HTW1" s="198"/>
      <c r="HTX1" s="198"/>
      <c r="HTY1" s="198"/>
      <c r="HTZ1" s="198"/>
      <c r="HUA1" s="198"/>
      <c r="HUB1" s="198"/>
      <c r="HUC1" s="198"/>
      <c r="HUD1" s="198"/>
      <c r="HUE1" s="198"/>
      <c r="HUF1" s="198"/>
      <c r="HUG1" s="198"/>
      <c r="HUH1" s="198"/>
      <c r="HUI1" s="198"/>
      <c r="HUJ1" s="198"/>
      <c r="HUK1" s="198"/>
      <c r="HUL1" s="198"/>
      <c r="HUM1" s="198"/>
      <c r="HUN1" s="198"/>
      <c r="HUO1" s="198"/>
      <c r="HUP1" s="198"/>
      <c r="HUQ1" s="198"/>
      <c r="HUR1" s="198"/>
      <c r="HUS1" s="198"/>
      <c r="HUT1" s="198"/>
      <c r="HUU1" s="198"/>
      <c r="HUV1" s="198"/>
      <c r="HUW1" s="198"/>
      <c r="HUX1" s="198"/>
      <c r="HUY1" s="198"/>
      <c r="HUZ1" s="198"/>
      <c r="HVA1" s="198"/>
      <c r="HVB1" s="198"/>
      <c r="HVC1" s="198"/>
      <c r="HVD1" s="198"/>
      <c r="HVE1" s="198"/>
      <c r="HVF1" s="198"/>
      <c r="HVG1" s="198"/>
      <c r="HVH1" s="198"/>
      <c r="HVI1" s="198"/>
      <c r="HVJ1" s="198"/>
      <c r="HVK1" s="198"/>
      <c r="HVL1" s="198"/>
      <c r="HVM1" s="198"/>
      <c r="HVN1" s="198"/>
      <c r="HVO1" s="198"/>
      <c r="HVP1" s="198"/>
      <c r="HVQ1" s="198"/>
      <c r="HVR1" s="198"/>
      <c r="HVS1" s="198"/>
      <c r="HVT1" s="198"/>
      <c r="HVU1" s="198"/>
      <c r="HVV1" s="198"/>
      <c r="HVW1" s="198"/>
      <c r="HVX1" s="198"/>
      <c r="HVY1" s="198"/>
      <c r="HVZ1" s="198"/>
      <c r="HWA1" s="198"/>
      <c r="HWB1" s="198"/>
      <c r="HWC1" s="198"/>
      <c r="HWD1" s="198"/>
      <c r="HWE1" s="198"/>
      <c r="HWF1" s="198"/>
      <c r="HWG1" s="198"/>
      <c r="HWH1" s="198"/>
      <c r="HWI1" s="198"/>
      <c r="HWJ1" s="198"/>
      <c r="HWK1" s="198"/>
      <c r="HWL1" s="198"/>
      <c r="HWM1" s="198"/>
      <c r="HWN1" s="198"/>
      <c r="HWO1" s="198"/>
      <c r="HWP1" s="198"/>
      <c r="HWQ1" s="198"/>
      <c r="HWR1" s="198"/>
      <c r="HWS1" s="198"/>
      <c r="HWT1" s="198"/>
      <c r="HWU1" s="198"/>
      <c r="HWV1" s="198"/>
      <c r="HWW1" s="198"/>
      <c r="HWX1" s="198"/>
      <c r="HWY1" s="198"/>
      <c r="HWZ1" s="198"/>
      <c r="HXA1" s="198"/>
      <c r="HXB1" s="198"/>
      <c r="HXC1" s="198"/>
      <c r="HXD1" s="198"/>
      <c r="HXE1" s="198"/>
      <c r="HXF1" s="198"/>
      <c r="HXG1" s="198"/>
      <c r="HXH1" s="198"/>
      <c r="HXI1" s="198"/>
      <c r="HXJ1" s="198"/>
      <c r="HXK1" s="198"/>
      <c r="HXL1" s="198"/>
      <c r="HXM1" s="198"/>
      <c r="HXN1" s="198"/>
      <c r="HXO1" s="198"/>
      <c r="HXP1" s="198"/>
      <c r="HXQ1" s="198"/>
      <c r="HXR1" s="198"/>
      <c r="HXS1" s="198"/>
      <c r="HXT1" s="198"/>
      <c r="HXU1" s="198"/>
      <c r="HXV1" s="198"/>
      <c r="HXW1" s="198"/>
      <c r="HXX1" s="198"/>
      <c r="HXY1" s="198"/>
      <c r="HXZ1" s="198"/>
      <c r="HYA1" s="198"/>
      <c r="HYB1" s="198"/>
      <c r="HYC1" s="198"/>
      <c r="HYD1" s="198"/>
      <c r="HYE1" s="198"/>
      <c r="HYF1" s="198"/>
      <c r="HYG1" s="198"/>
      <c r="HYH1" s="198"/>
      <c r="HYI1" s="198"/>
      <c r="HYJ1" s="198"/>
      <c r="HYK1" s="198"/>
      <c r="HYL1" s="198"/>
      <c r="HYM1" s="198"/>
      <c r="HYN1" s="198"/>
      <c r="HYO1" s="198"/>
      <c r="HYP1" s="198"/>
      <c r="HYQ1" s="198"/>
      <c r="HYR1" s="198"/>
      <c r="HYS1" s="198"/>
      <c r="HYT1" s="198"/>
      <c r="HYU1" s="198"/>
      <c r="HYV1" s="198"/>
      <c r="HYW1" s="198"/>
      <c r="HYX1" s="198"/>
      <c r="HYY1" s="198"/>
      <c r="HYZ1" s="198"/>
      <c r="HZA1" s="198"/>
      <c r="HZB1" s="198"/>
      <c r="HZC1" s="198"/>
      <c r="HZD1" s="198"/>
      <c r="HZE1" s="198"/>
      <c r="HZF1" s="198"/>
      <c r="HZG1" s="198"/>
      <c r="HZH1" s="198"/>
      <c r="HZI1" s="198"/>
      <c r="HZJ1" s="198"/>
      <c r="HZK1" s="198"/>
      <c r="HZL1" s="198"/>
      <c r="HZM1" s="198"/>
      <c r="HZN1" s="198"/>
      <c r="HZO1" s="198"/>
      <c r="HZP1" s="198"/>
      <c r="HZQ1" s="198"/>
      <c r="HZR1" s="198"/>
      <c r="HZS1" s="198"/>
      <c r="HZT1" s="198"/>
      <c r="HZU1" s="198"/>
      <c r="HZV1" s="198"/>
      <c r="HZW1" s="198"/>
      <c r="HZX1" s="198"/>
      <c r="HZY1" s="198"/>
      <c r="HZZ1" s="198"/>
      <c r="IAA1" s="198"/>
      <c r="IAB1" s="198"/>
      <c r="IAC1" s="198"/>
      <c r="IAD1" s="198"/>
      <c r="IAE1" s="198"/>
      <c r="IAF1" s="198"/>
      <c r="IAG1" s="198"/>
      <c r="IAH1" s="198"/>
      <c r="IAI1" s="198"/>
      <c r="IAJ1" s="198"/>
      <c r="IAK1" s="198"/>
      <c r="IAL1" s="198"/>
      <c r="IAM1" s="198"/>
      <c r="IAN1" s="198"/>
      <c r="IAO1" s="198"/>
      <c r="IAP1" s="198"/>
      <c r="IAQ1" s="198"/>
      <c r="IAR1" s="198"/>
      <c r="IAS1" s="198"/>
      <c r="IAT1" s="198"/>
      <c r="IAU1" s="198"/>
      <c r="IAV1" s="198"/>
      <c r="IAW1" s="198"/>
      <c r="IAX1" s="198"/>
      <c r="IAY1" s="198"/>
      <c r="IAZ1" s="198"/>
      <c r="IBA1" s="198"/>
      <c r="IBB1" s="198"/>
      <c r="IBC1" s="198"/>
      <c r="IBD1" s="198"/>
      <c r="IBE1" s="198"/>
      <c r="IBF1" s="198"/>
      <c r="IBG1" s="198"/>
      <c r="IBH1" s="198"/>
      <c r="IBI1" s="198"/>
      <c r="IBJ1" s="198"/>
      <c r="IBK1" s="198"/>
      <c r="IBL1" s="198"/>
      <c r="IBM1" s="198"/>
      <c r="IBN1" s="198"/>
      <c r="IBO1" s="198"/>
      <c r="IBP1" s="198"/>
      <c r="IBQ1" s="198"/>
      <c r="IBR1" s="198"/>
      <c r="IBS1" s="198"/>
      <c r="IBT1" s="198"/>
      <c r="IBU1" s="198"/>
      <c r="IBV1" s="198"/>
      <c r="IBW1" s="198"/>
      <c r="IBX1" s="198"/>
      <c r="IBY1" s="198"/>
      <c r="IBZ1" s="198"/>
      <c r="ICA1" s="198"/>
      <c r="ICB1" s="198"/>
      <c r="ICC1" s="198"/>
      <c r="ICD1" s="198"/>
      <c r="ICE1" s="198"/>
      <c r="ICF1" s="198"/>
      <c r="ICG1" s="198"/>
      <c r="ICH1" s="198"/>
      <c r="ICI1" s="198"/>
      <c r="ICJ1" s="198"/>
      <c r="ICK1" s="198"/>
      <c r="ICL1" s="198"/>
      <c r="ICM1" s="198"/>
      <c r="ICN1" s="198"/>
      <c r="ICO1" s="198"/>
      <c r="ICP1" s="198"/>
      <c r="ICQ1" s="198"/>
      <c r="ICR1" s="198"/>
      <c r="ICS1" s="198"/>
      <c r="ICT1" s="198"/>
      <c r="ICU1" s="198"/>
      <c r="ICV1" s="198"/>
      <c r="ICW1" s="198"/>
      <c r="ICX1" s="198"/>
      <c r="ICY1" s="198"/>
      <c r="ICZ1" s="198"/>
      <c r="IDA1" s="198"/>
      <c r="IDB1" s="198"/>
      <c r="IDC1" s="198"/>
      <c r="IDD1" s="198"/>
      <c r="IDE1" s="198"/>
      <c r="IDF1" s="198"/>
      <c r="IDG1" s="198"/>
      <c r="IDH1" s="198"/>
      <c r="IDI1" s="198"/>
      <c r="IDJ1" s="198"/>
      <c r="IDK1" s="198"/>
      <c r="IDL1" s="198"/>
      <c r="IDM1" s="198"/>
      <c r="IDN1" s="198"/>
      <c r="IDO1" s="198"/>
      <c r="IDP1" s="198"/>
      <c r="IDQ1" s="198"/>
      <c r="IDR1" s="198"/>
      <c r="IDS1" s="198"/>
      <c r="IDT1" s="198"/>
      <c r="IDU1" s="198"/>
      <c r="IDV1" s="198"/>
      <c r="IDW1" s="198"/>
      <c r="IDX1" s="198"/>
      <c r="IDY1" s="198"/>
      <c r="IDZ1" s="198"/>
      <c r="IEA1" s="198"/>
      <c r="IEB1" s="198"/>
      <c r="IEC1" s="198"/>
      <c r="IED1" s="198"/>
      <c r="IEE1" s="198"/>
      <c r="IEF1" s="198"/>
      <c r="IEG1" s="198"/>
      <c r="IEH1" s="198"/>
      <c r="IEI1" s="198"/>
      <c r="IEJ1" s="198"/>
      <c r="IEK1" s="198"/>
      <c r="IEL1" s="198"/>
      <c r="IEM1" s="198"/>
      <c r="IEN1" s="198"/>
      <c r="IEO1" s="198"/>
      <c r="IEP1" s="198"/>
      <c r="IEQ1" s="198"/>
      <c r="IER1" s="198"/>
      <c r="IES1" s="198"/>
      <c r="IET1" s="198"/>
      <c r="IEU1" s="198"/>
      <c r="IEV1" s="198"/>
      <c r="IEW1" s="198"/>
      <c r="IEX1" s="198"/>
      <c r="IEY1" s="198"/>
      <c r="IEZ1" s="198"/>
      <c r="IFA1" s="198"/>
      <c r="IFB1" s="198"/>
      <c r="IFC1" s="198"/>
      <c r="IFD1" s="198"/>
      <c r="IFE1" s="198"/>
      <c r="IFF1" s="198"/>
      <c r="IFG1" s="198"/>
      <c r="IFH1" s="198"/>
      <c r="IFI1" s="198"/>
      <c r="IFJ1" s="198"/>
      <c r="IFK1" s="198"/>
      <c r="IFL1" s="198"/>
      <c r="IFM1" s="198"/>
      <c r="IFN1" s="198"/>
      <c r="IFO1" s="198"/>
      <c r="IFP1" s="198"/>
      <c r="IFQ1" s="198"/>
      <c r="IFR1" s="198"/>
      <c r="IFS1" s="198"/>
      <c r="IFT1" s="198"/>
      <c r="IFU1" s="198"/>
      <c r="IFV1" s="198"/>
      <c r="IFW1" s="198"/>
      <c r="IFX1" s="198"/>
      <c r="IFY1" s="198"/>
      <c r="IFZ1" s="198"/>
      <c r="IGA1" s="198"/>
      <c r="IGB1" s="198"/>
      <c r="IGC1" s="198"/>
      <c r="IGD1" s="198"/>
      <c r="IGE1" s="198"/>
      <c r="IGF1" s="198"/>
      <c r="IGG1" s="198"/>
      <c r="IGH1" s="198"/>
      <c r="IGI1" s="198"/>
      <c r="IGJ1" s="198"/>
      <c r="IGK1" s="198"/>
      <c r="IGL1" s="198"/>
      <c r="IGM1" s="198"/>
      <c r="IGN1" s="198"/>
      <c r="IGO1" s="198"/>
      <c r="IGP1" s="198"/>
      <c r="IGQ1" s="198"/>
      <c r="IGR1" s="198"/>
      <c r="IGS1" s="198"/>
      <c r="IGT1" s="198"/>
      <c r="IGU1" s="198"/>
      <c r="IGV1" s="198"/>
      <c r="IGW1" s="198"/>
      <c r="IGX1" s="198"/>
      <c r="IGY1" s="198"/>
      <c r="IGZ1" s="198"/>
      <c r="IHA1" s="198"/>
      <c r="IHB1" s="198"/>
      <c r="IHC1" s="198"/>
      <c r="IHD1" s="198"/>
      <c r="IHE1" s="198"/>
      <c r="IHF1" s="198"/>
      <c r="IHG1" s="198"/>
      <c r="IHH1" s="198"/>
      <c r="IHI1" s="198"/>
      <c r="IHJ1" s="198"/>
      <c r="IHK1" s="198"/>
      <c r="IHL1" s="198"/>
      <c r="IHM1" s="198"/>
      <c r="IHN1" s="198"/>
      <c r="IHO1" s="198"/>
      <c r="IHP1" s="198"/>
      <c r="IHQ1" s="198"/>
      <c r="IHR1" s="198"/>
      <c r="IHS1" s="198"/>
      <c r="IHT1" s="198"/>
      <c r="IHU1" s="198"/>
      <c r="IHV1" s="198"/>
      <c r="IHW1" s="198"/>
      <c r="IHX1" s="198"/>
      <c r="IHY1" s="198"/>
      <c r="IHZ1" s="198"/>
      <c r="IIA1" s="198"/>
      <c r="IIB1" s="198"/>
      <c r="IIC1" s="198"/>
      <c r="IID1" s="198"/>
      <c r="IIE1" s="198"/>
      <c r="IIF1" s="198"/>
      <c r="IIG1" s="198"/>
      <c r="IIH1" s="198"/>
      <c r="III1" s="198"/>
      <c r="IIJ1" s="198"/>
      <c r="IIK1" s="198"/>
      <c r="IIL1" s="198"/>
      <c r="IIM1" s="198"/>
      <c r="IIN1" s="198"/>
      <c r="IIO1" s="198"/>
      <c r="IIP1" s="198"/>
      <c r="IIQ1" s="198"/>
      <c r="IIR1" s="198"/>
      <c r="IIS1" s="198"/>
      <c r="IIT1" s="198"/>
      <c r="IIU1" s="198"/>
      <c r="IIV1" s="198"/>
      <c r="IIW1" s="198"/>
      <c r="IIX1" s="198"/>
      <c r="IIY1" s="198"/>
      <c r="IIZ1" s="198"/>
      <c r="IJA1" s="198"/>
      <c r="IJB1" s="198"/>
      <c r="IJC1" s="198"/>
      <c r="IJD1" s="198"/>
      <c r="IJE1" s="198"/>
      <c r="IJF1" s="198"/>
      <c r="IJG1" s="198"/>
      <c r="IJH1" s="198"/>
      <c r="IJI1" s="198"/>
      <c r="IJJ1" s="198"/>
      <c r="IJK1" s="198"/>
      <c r="IJL1" s="198"/>
      <c r="IJM1" s="198"/>
      <c r="IJN1" s="198"/>
      <c r="IJO1" s="198"/>
      <c r="IJP1" s="198"/>
      <c r="IJQ1" s="198"/>
      <c r="IJR1" s="198"/>
      <c r="IJS1" s="198"/>
      <c r="IJT1" s="198"/>
      <c r="IJU1" s="198"/>
      <c r="IJV1" s="198"/>
      <c r="IJW1" s="198"/>
      <c r="IJX1" s="198"/>
      <c r="IJY1" s="198"/>
      <c r="IJZ1" s="198"/>
      <c r="IKA1" s="198"/>
      <c r="IKB1" s="198"/>
      <c r="IKC1" s="198"/>
      <c r="IKD1" s="198"/>
      <c r="IKE1" s="198"/>
      <c r="IKF1" s="198"/>
      <c r="IKG1" s="198"/>
      <c r="IKH1" s="198"/>
      <c r="IKI1" s="198"/>
      <c r="IKJ1" s="198"/>
      <c r="IKK1" s="198"/>
      <c r="IKL1" s="198"/>
      <c r="IKM1" s="198"/>
      <c r="IKN1" s="198"/>
      <c r="IKO1" s="198"/>
      <c r="IKP1" s="198"/>
      <c r="IKQ1" s="198"/>
      <c r="IKR1" s="198"/>
      <c r="IKS1" s="198"/>
      <c r="IKT1" s="198"/>
      <c r="IKU1" s="198"/>
      <c r="IKV1" s="198"/>
      <c r="IKW1" s="198"/>
      <c r="IKX1" s="198"/>
      <c r="IKY1" s="198"/>
      <c r="IKZ1" s="198"/>
      <c r="ILA1" s="198"/>
      <c r="ILB1" s="198"/>
      <c r="ILC1" s="198"/>
      <c r="ILD1" s="198"/>
      <c r="ILE1" s="198"/>
      <c r="ILF1" s="198"/>
      <c r="ILG1" s="198"/>
      <c r="ILH1" s="198"/>
      <c r="ILI1" s="198"/>
      <c r="ILJ1" s="198"/>
      <c r="ILK1" s="198"/>
      <c r="ILL1" s="198"/>
      <c r="ILM1" s="198"/>
      <c r="ILN1" s="198"/>
      <c r="ILO1" s="198"/>
      <c r="ILP1" s="198"/>
      <c r="ILQ1" s="198"/>
      <c r="ILR1" s="198"/>
      <c r="ILS1" s="198"/>
      <c r="ILT1" s="198"/>
      <c r="ILU1" s="198"/>
      <c r="ILV1" s="198"/>
      <c r="ILW1" s="198"/>
      <c r="ILX1" s="198"/>
      <c r="ILY1" s="198"/>
      <c r="ILZ1" s="198"/>
      <c r="IMA1" s="198"/>
      <c r="IMB1" s="198"/>
      <c r="IMC1" s="198"/>
      <c r="IMD1" s="198"/>
      <c r="IME1" s="198"/>
      <c r="IMF1" s="198"/>
      <c r="IMG1" s="198"/>
      <c r="IMH1" s="198"/>
      <c r="IMI1" s="198"/>
      <c r="IMJ1" s="198"/>
      <c r="IMK1" s="198"/>
      <c r="IML1" s="198"/>
      <c r="IMM1" s="198"/>
      <c r="IMN1" s="198"/>
      <c r="IMO1" s="198"/>
      <c r="IMP1" s="198"/>
      <c r="IMQ1" s="198"/>
      <c r="IMR1" s="198"/>
      <c r="IMS1" s="198"/>
      <c r="IMT1" s="198"/>
      <c r="IMU1" s="198"/>
      <c r="IMV1" s="198"/>
      <c r="IMW1" s="198"/>
      <c r="IMX1" s="198"/>
      <c r="IMY1" s="198"/>
      <c r="IMZ1" s="198"/>
      <c r="INA1" s="198"/>
      <c r="INB1" s="198"/>
      <c r="INC1" s="198"/>
      <c r="IND1" s="198"/>
      <c r="INE1" s="198"/>
      <c r="INF1" s="198"/>
      <c r="ING1" s="198"/>
      <c r="INH1" s="198"/>
      <c r="INI1" s="198"/>
      <c r="INJ1" s="198"/>
      <c r="INK1" s="198"/>
      <c r="INL1" s="198"/>
      <c r="INM1" s="198"/>
      <c r="INN1" s="198"/>
      <c r="INO1" s="198"/>
      <c r="INP1" s="198"/>
      <c r="INQ1" s="198"/>
      <c r="INR1" s="198"/>
      <c r="INS1" s="198"/>
      <c r="INT1" s="198"/>
      <c r="INU1" s="198"/>
      <c r="INV1" s="198"/>
      <c r="INW1" s="198"/>
      <c r="INX1" s="198"/>
      <c r="INY1" s="198"/>
      <c r="INZ1" s="198"/>
      <c r="IOA1" s="198"/>
      <c r="IOB1" s="198"/>
      <c r="IOC1" s="198"/>
      <c r="IOD1" s="198"/>
      <c r="IOE1" s="198"/>
      <c r="IOF1" s="198"/>
      <c r="IOG1" s="198"/>
      <c r="IOH1" s="198"/>
      <c r="IOI1" s="198"/>
      <c r="IOJ1" s="198"/>
      <c r="IOK1" s="198"/>
      <c r="IOL1" s="198"/>
      <c r="IOM1" s="198"/>
      <c r="ION1" s="198"/>
      <c r="IOO1" s="198"/>
      <c r="IOP1" s="198"/>
      <c r="IOQ1" s="198"/>
      <c r="IOR1" s="198"/>
      <c r="IOS1" s="198"/>
      <c r="IOT1" s="198"/>
      <c r="IOU1" s="198"/>
      <c r="IOV1" s="198"/>
      <c r="IOW1" s="198"/>
      <c r="IOX1" s="198"/>
      <c r="IOY1" s="198"/>
      <c r="IOZ1" s="198"/>
      <c r="IPA1" s="198"/>
      <c r="IPB1" s="198"/>
      <c r="IPC1" s="198"/>
      <c r="IPD1" s="198"/>
      <c r="IPE1" s="198"/>
      <c r="IPF1" s="198"/>
      <c r="IPG1" s="198"/>
      <c r="IPH1" s="198"/>
      <c r="IPI1" s="198"/>
      <c r="IPJ1" s="198"/>
      <c r="IPK1" s="198"/>
      <c r="IPL1" s="198"/>
      <c r="IPM1" s="198"/>
      <c r="IPN1" s="198"/>
      <c r="IPO1" s="198"/>
      <c r="IPP1" s="198"/>
      <c r="IPQ1" s="198"/>
      <c r="IPR1" s="198"/>
      <c r="IPS1" s="198"/>
      <c r="IPT1" s="198"/>
      <c r="IPU1" s="198"/>
      <c r="IPV1" s="198"/>
      <c r="IPW1" s="198"/>
      <c r="IPX1" s="198"/>
      <c r="IPY1" s="198"/>
      <c r="IPZ1" s="198"/>
      <c r="IQA1" s="198"/>
      <c r="IQB1" s="198"/>
      <c r="IQC1" s="198"/>
      <c r="IQD1" s="198"/>
      <c r="IQE1" s="198"/>
      <c r="IQF1" s="198"/>
      <c r="IQG1" s="198"/>
      <c r="IQH1" s="198"/>
      <c r="IQI1" s="198"/>
      <c r="IQJ1" s="198"/>
      <c r="IQK1" s="198"/>
      <c r="IQL1" s="198"/>
      <c r="IQM1" s="198"/>
      <c r="IQN1" s="198"/>
      <c r="IQO1" s="198"/>
      <c r="IQP1" s="198"/>
      <c r="IQQ1" s="198"/>
      <c r="IQR1" s="198"/>
      <c r="IQS1" s="198"/>
      <c r="IQT1" s="198"/>
      <c r="IQU1" s="198"/>
      <c r="IQV1" s="198"/>
      <c r="IQW1" s="198"/>
      <c r="IQX1" s="198"/>
      <c r="IQY1" s="198"/>
      <c r="IQZ1" s="198"/>
      <c r="IRA1" s="198"/>
      <c r="IRB1" s="198"/>
      <c r="IRC1" s="198"/>
      <c r="IRD1" s="198"/>
      <c r="IRE1" s="198"/>
      <c r="IRF1" s="198"/>
      <c r="IRG1" s="198"/>
      <c r="IRH1" s="198"/>
      <c r="IRI1" s="198"/>
      <c r="IRJ1" s="198"/>
      <c r="IRK1" s="198"/>
      <c r="IRL1" s="198"/>
      <c r="IRM1" s="198"/>
      <c r="IRN1" s="198"/>
      <c r="IRO1" s="198"/>
      <c r="IRP1" s="198"/>
      <c r="IRQ1" s="198"/>
      <c r="IRR1" s="198"/>
      <c r="IRS1" s="198"/>
      <c r="IRT1" s="198"/>
      <c r="IRU1" s="198"/>
      <c r="IRV1" s="198"/>
      <c r="IRW1" s="198"/>
      <c r="IRX1" s="198"/>
      <c r="IRY1" s="198"/>
      <c r="IRZ1" s="198"/>
      <c r="ISA1" s="198"/>
      <c r="ISB1" s="198"/>
      <c r="ISC1" s="198"/>
      <c r="ISD1" s="198"/>
      <c r="ISE1" s="198"/>
      <c r="ISF1" s="198"/>
      <c r="ISG1" s="198"/>
      <c r="ISH1" s="198"/>
      <c r="ISI1" s="198"/>
      <c r="ISJ1" s="198"/>
      <c r="ISK1" s="198"/>
      <c r="ISL1" s="198"/>
      <c r="ISM1" s="198"/>
      <c r="ISN1" s="198"/>
      <c r="ISO1" s="198"/>
      <c r="ISP1" s="198"/>
      <c r="ISQ1" s="198"/>
      <c r="ISR1" s="198"/>
      <c r="ISS1" s="198"/>
      <c r="IST1" s="198"/>
      <c r="ISU1" s="198"/>
      <c r="ISV1" s="198"/>
      <c r="ISW1" s="198"/>
      <c r="ISX1" s="198"/>
      <c r="ISY1" s="198"/>
      <c r="ISZ1" s="198"/>
      <c r="ITA1" s="198"/>
      <c r="ITB1" s="198"/>
      <c r="ITC1" s="198"/>
      <c r="ITD1" s="198"/>
      <c r="ITE1" s="198"/>
      <c r="ITF1" s="198"/>
      <c r="ITG1" s="198"/>
      <c r="ITH1" s="198"/>
      <c r="ITI1" s="198"/>
      <c r="ITJ1" s="198"/>
      <c r="ITK1" s="198"/>
      <c r="ITL1" s="198"/>
      <c r="ITM1" s="198"/>
      <c r="ITN1" s="198"/>
      <c r="ITO1" s="198"/>
      <c r="ITP1" s="198"/>
      <c r="ITQ1" s="198"/>
      <c r="ITR1" s="198"/>
      <c r="ITS1" s="198"/>
      <c r="ITT1" s="198"/>
      <c r="ITU1" s="198"/>
      <c r="ITV1" s="198"/>
      <c r="ITW1" s="198"/>
      <c r="ITX1" s="198"/>
      <c r="ITY1" s="198"/>
      <c r="ITZ1" s="198"/>
      <c r="IUA1" s="198"/>
      <c r="IUB1" s="198"/>
      <c r="IUC1" s="198"/>
      <c r="IUD1" s="198"/>
      <c r="IUE1" s="198"/>
      <c r="IUF1" s="198"/>
      <c r="IUG1" s="198"/>
      <c r="IUH1" s="198"/>
      <c r="IUI1" s="198"/>
      <c r="IUJ1" s="198"/>
      <c r="IUK1" s="198"/>
      <c r="IUL1" s="198"/>
      <c r="IUM1" s="198"/>
      <c r="IUN1" s="198"/>
      <c r="IUO1" s="198"/>
      <c r="IUP1" s="198"/>
      <c r="IUQ1" s="198"/>
      <c r="IUR1" s="198"/>
      <c r="IUS1" s="198"/>
      <c r="IUT1" s="198"/>
      <c r="IUU1" s="198"/>
      <c r="IUV1" s="198"/>
      <c r="IUW1" s="198"/>
      <c r="IUX1" s="198"/>
      <c r="IUY1" s="198"/>
      <c r="IUZ1" s="198"/>
      <c r="IVA1" s="198"/>
      <c r="IVB1" s="198"/>
      <c r="IVC1" s="198"/>
      <c r="IVD1" s="198"/>
      <c r="IVE1" s="198"/>
      <c r="IVF1" s="198"/>
      <c r="IVG1" s="198"/>
      <c r="IVH1" s="198"/>
      <c r="IVI1" s="198"/>
      <c r="IVJ1" s="198"/>
      <c r="IVK1" s="198"/>
      <c r="IVL1" s="198"/>
      <c r="IVM1" s="198"/>
      <c r="IVN1" s="198"/>
      <c r="IVO1" s="198"/>
      <c r="IVP1" s="198"/>
      <c r="IVQ1" s="198"/>
      <c r="IVR1" s="198"/>
      <c r="IVS1" s="198"/>
      <c r="IVT1" s="198"/>
      <c r="IVU1" s="198"/>
      <c r="IVV1" s="198"/>
      <c r="IVW1" s="198"/>
      <c r="IVX1" s="198"/>
      <c r="IVY1" s="198"/>
      <c r="IVZ1" s="198"/>
      <c r="IWA1" s="198"/>
      <c r="IWB1" s="198"/>
      <c r="IWC1" s="198"/>
      <c r="IWD1" s="198"/>
      <c r="IWE1" s="198"/>
      <c r="IWF1" s="198"/>
      <c r="IWG1" s="198"/>
      <c r="IWH1" s="198"/>
      <c r="IWI1" s="198"/>
      <c r="IWJ1" s="198"/>
      <c r="IWK1" s="198"/>
      <c r="IWL1" s="198"/>
      <c r="IWM1" s="198"/>
      <c r="IWN1" s="198"/>
      <c r="IWO1" s="198"/>
      <c r="IWP1" s="198"/>
      <c r="IWQ1" s="198"/>
      <c r="IWR1" s="198"/>
      <c r="IWS1" s="198"/>
      <c r="IWT1" s="198"/>
      <c r="IWU1" s="198"/>
      <c r="IWV1" s="198"/>
      <c r="IWW1" s="198"/>
      <c r="IWX1" s="198"/>
      <c r="IWY1" s="198"/>
      <c r="IWZ1" s="198"/>
      <c r="IXA1" s="198"/>
      <c r="IXB1" s="198"/>
      <c r="IXC1" s="198"/>
      <c r="IXD1" s="198"/>
      <c r="IXE1" s="198"/>
      <c r="IXF1" s="198"/>
      <c r="IXG1" s="198"/>
      <c r="IXH1" s="198"/>
      <c r="IXI1" s="198"/>
      <c r="IXJ1" s="198"/>
      <c r="IXK1" s="198"/>
      <c r="IXL1" s="198"/>
      <c r="IXM1" s="198"/>
      <c r="IXN1" s="198"/>
      <c r="IXO1" s="198"/>
      <c r="IXP1" s="198"/>
      <c r="IXQ1" s="198"/>
      <c r="IXR1" s="198"/>
      <c r="IXS1" s="198"/>
      <c r="IXT1" s="198"/>
      <c r="IXU1" s="198"/>
      <c r="IXV1" s="198"/>
      <c r="IXW1" s="198"/>
      <c r="IXX1" s="198"/>
      <c r="IXY1" s="198"/>
      <c r="IXZ1" s="198"/>
      <c r="IYA1" s="198"/>
      <c r="IYB1" s="198"/>
      <c r="IYC1" s="198"/>
      <c r="IYD1" s="198"/>
      <c r="IYE1" s="198"/>
      <c r="IYF1" s="198"/>
      <c r="IYG1" s="198"/>
      <c r="IYH1" s="198"/>
      <c r="IYI1" s="198"/>
      <c r="IYJ1" s="198"/>
      <c r="IYK1" s="198"/>
      <c r="IYL1" s="198"/>
      <c r="IYM1" s="198"/>
      <c r="IYN1" s="198"/>
      <c r="IYO1" s="198"/>
      <c r="IYP1" s="198"/>
      <c r="IYQ1" s="198"/>
      <c r="IYR1" s="198"/>
      <c r="IYS1" s="198"/>
      <c r="IYT1" s="198"/>
      <c r="IYU1" s="198"/>
      <c r="IYV1" s="198"/>
      <c r="IYW1" s="198"/>
      <c r="IYX1" s="198"/>
      <c r="IYY1" s="198"/>
      <c r="IYZ1" s="198"/>
      <c r="IZA1" s="198"/>
      <c r="IZB1" s="198"/>
      <c r="IZC1" s="198"/>
      <c r="IZD1" s="198"/>
      <c r="IZE1" s="198"/>
      <c r="IZF1" s="198"/>
      <c r="IZG1" s="198"/>
      <c r="IZH1" s="198"/>
      <c r="IZI1" s="198"/>
      <c r="IZJ1" s="198"/>
      <c r="IZK1" s="198"/>
      <c r="IZL1" s="198"/>
      <c r="IZM1" s="198"/>
      <c r="IZN1" s="198"/>
      <c r="IZO1" s="198"/>
      <c r="IZP1" s="198"/>
      <c r="IZQ1" s="198"/>
      <c r="IZR1" s="198"/>
      <c r="IZS1" s="198"/>
      <c r="IZT1" s="198"/>
      <c r="IZU1" s="198"/>
      <c r="IZV1" s="198"/>
      <c r="IZW1" s="198"/>
      <c r="IZX1" s="198"/>
      <c r="IZY1" s="198"/>
      <c r="IZZ1" s="198"/>
      <c r="JAA1" s="198"/>
      <c r="JAB1" s="198"/>
      <c r="JAC1" s="198"/>
      <c r="JAD1" s="198"/>
      <c r="JAE1" s="198"/>
      <c r="JAF1" s="198"/>
      <c r="JAG1" s="198"/>
      <c r="JAH1" s="198"/>
      <c r="JAI1" s="198"/>
      <c r="JAJ1" s="198"/>
      <c r="JAK1" s="198"/>
      <c r="JAL1" s="198"/>
      <c r="JAM1" s="198"/>
      <c r="JAN1" s="198"/>
      <c r="JAO1" s="198"/>
      <c r="JAP1" s="198"/>
      <c r="JAQ1" s="198"/>
      <c r="JAR1" s="198"/>
      <c r="JAS1" s="198"/>
      <c r="JAT1" s="198"/>
      <c r="JAU1" s="198"/>
      <c r="JAV1" s="198"/>
      <c r="JAW1" s="198"/>
      <c r="JAX1" s="198"/>
      <c r="JAY1" s="198"/>
      <c r="JAZ1" s="198"/>
      <c r="JBA1" s="198"/>
      <c r="JBB1" s="198"/>
      <c r="JBC1" s="198"/>
      <c r="JBD1" s="198"/>
      <c r="JBE1" s="198"/>
      <c r="JBF1" s="198"/>
      <c r="JBG1" s="198"/>
      <c r="JBH1" s="198"/>
      <c r="JBI1" s="198"/>
      <c r="JBJ1" s="198"/>
      <c r="JBK1" s="198"/>
      <c r="JBL1" s="198"/>
      <c r="JBM1" s="198"/>
      <c r="JBN1" s="198"/>
      <c r="JBO1" s="198"/>
      <c r="JBP1" s="198"/>
      <c r="JBQ1" s="198"/>
      <c r="JBR1" s="198"/>
      <c r="JBS1" s="198"/>
      <c r="JBT1" s="198"/>
      <c r="JBU1" s="198"/>
      <c r="JBV1" s="198"/>
      <c r="JBW1" s="198"/>
      <c r="JBX1" s="198"/>
      <c r="JBY1" s="198"/>
      <c r="JBZ1" s="198"/>
      <c r="JCA1" s="198"/>
      <c r="JCB1" s="198"/>
      <c r="JCC1" s="198"/>
      <c r="JCD1" s="198"/>
      <c r="JCE1" s="198"/>
      <c r="JCF1" s="198"/>
      <c r="JCG1" s="198"/>
      <c r="JCH1" s="198"/>
      <c r="JCI1" s="198"/>
      <c r="JCJ1" s="198"/>
      <c r="JCK1" s="198"/>
      <c r="JCL1" s="198"/>
      <c r="JCM1" s="198"/>
      <c r="JCN1" s="198"/>
      <c r="JCO1" s="198"/>
      <c r="JCP1" s="198"/>
      <c r="JCQ1" s="198"/>
      <c r="JCR1" s="198"/>
      <c r="JCS1" s="198"/>
      <c r="JCT1" s="198"/>
      <c r="JCU1" s="198"/>
      <c r="JCV1" s="198"/>
      <c r="JCW1" s="198"/>
      <c r="JCX1" s="198"/>
      <c r="JCY1" s="198"/>
      <c r="JCZ1" s="198"/>
      <c r="JDA1" s="198"/>
      <c r="JDB1" s="198"/>
      <c r="JDC1" s="198"/>
      <c r="JDD1" s="198"/>
      <c r="JDE1" s="198"/>
      <c r="JDF1" s="198"/>
      <c r="JDG1" s="198"/>
      <c r="JDH1" s="198"/>
      <c r="JDI1" s="198"/>
      <c r="JDJ1" s="198"/>
      <c r="JDK1" s="198"/>
      <c r="JDL1" s="198"/>
      <c r="JDM1" s="198"/>
      <c r="JDN1" s="198"/>
      <c r="JDO1" s="198"/>
      <c r="JDP1" s="198"/>
      <c r="JDQ1" s="198"/>
      <c r="JDR1" s="198"/>
      <c r="JDS1" s="198"/>
      <c r="JDT1" s="198"/>
      <c r="JDU1" s="198"/>
      <c r="JDV1" s="198"/>
      <c r="JDW1" s="198"/>
      <c r="JDX1" s="198"/>
      <c r="JDY1" s="198"/>
      <c r="JDZ1" s="198"/>
      <c r="JEA1" s="198"/>
      <c r="JEB1" s="198"/>
      <c r="JEC1" s="198"/>
      <c r="JED1" s="198"/>
      <c r="JEE1" s="198"/>
      <c r="JEF1" s="198"/>
      <c r="JEG1" s="198"/>
      <c r="JEH1" s="198"/>
      <c r="JEI1" s="198"/>
      <c r="JEJ1" s="198"/>
      <c r="JEK1" s="198"/>
      <c r="JEL1" s="198"/>
      <c r="JEM1" s="198"/>
      <c r="JEN1" s="198"/>
      <c r="JEO1" s="198"/>
      <c r="JEP1" s="198"/>
      <c r="JEQ1" s="198"/>
      <c r="JER1" s="198"/>
      <c r="JES1" s="198"/>
      <c r="JET1" s="198"/>
      <c r="JEU1" s="198"/>
      <c r="JEV1" s="198"/>
      <c r="JEW1" s="198"/>
      <c r="JEX1" s="198"/>
      <c r="JEY1" s="198"/>
      <c r="JEZ1" s="198"/>
      <c r="JFA1" s="198"/>
      <c r="JFB1" s="198"/>
      <c r="JFC1" s="198"/>
      <c r="JFD1" s="198"/>
      <c r="JFE1" s="198"/>
      <c r="JFF1" s="198"/>
      <c r="JFG1" s="198"/>
      <c r="JFH1" s="198"/>
      <c r="JFI1" s="198"/>
      <c r="JFJ1" s="198"/>
      <c r="JFK1" s="198"/>
      <c r="JFL1" s="198"/>
      <c r="JFM1" s="198"/>
      <c r="JFN1" s="198"/>
      <c r="JFO1" s="198"/>
      <c r="JFP1" s="198"/>
      <c r="JFQ1" s="198"/>
      <c r="JFR1" s="198"/>
      <c r="JFS1" s="198"/>
      <c r="JFT1" s="198"/>
      <c r="JFU1" s="198"/>
      <c r="JFV1" s="198"/>
      <c r="JFW1" s="198"/>
      <c r="JFX1" s="198"/>
      <c r="JFY1" s="198"/>
      <c r="JFZ1" s="198"/>
      <c r="JGA1" s="198"/>
      <c r="JGB1" s="198"/>
      <c r="JGC1" s="198"/>
      <c r="JGD1" s="198"/>
      <c r="JGE1" s="198"/>
      <c r="JGF1" s="198"/>
      <c r="JGG1" s="198"/>
      <c r="JGH1" s="198"/>
      <c r="JGI1" s="198"/>
      <c r="JGJ1" s="198"/>
      <c r="JGK1" s="198"/>
      <c r="JGL1" s="198"/>
      <c r="JGM1" s="198"/>
      <c r="JGN1" s="198"/>
      <c r="JGO1" s="198"/>
      <c r="JGP1" s="198"/>
      <c r="JGQ1" s="198"/>
      <c r="JGR1" s="198"/>
      <c r="JGS1" s="198"/>
      <c r="JGT1" s="198"/>
      <c r="JGU1" s="198"/>
      <c r="JGV1" s="198"/>
      <c r="JGW1" s="198"/>
      <c r="JGX1" s="198"/>
      <c r="JGY1" s="198"/>
      <c r="JGZ1" s="198"/>
      <c r="JHA1" s="198"/>
      <c r="JHB1" s="198"/>
      <c r="JHC1" s="198"/>
      <c r="JHD1" s="198"/>
      <c r="JHE1" s="198"/>
      <c r="JHF1" s="198"/>
      <c r="JHG1" s="198"/>
      <c r="JHH1" s="198"/>
      <c r="JHI1" s="198"/>
      <c r="JHJ1" s="198"/>
      <c r="JHK1" s="198"/>
      <c r="JHL1" s="198"/>
      <c r="JHM1" s="198"/>
      <c r="JHN1" s="198"/>
      <c r="JHO1" s="198"/>
      <c r="JHP1" s="198"/>
      <c r="JHQ1" s="198"/>
      <c r="JHR1" s="198"/>
      <c r="JHS1" s="198"/>
      <c r="JHT1" s="198"/>
      <c r="JHU1" s="198"/>
      <c r="JHV1" s="198"/>
      <c r="JHW1" s="198"/>
      <c r="JHX1" s="198"/>
      <c r="JHY1" s="198"/>
      <c r="JHZ1" s="198"/>
      <c r="JIA1" s="198"/>
      <c r="JIB1" s="198"/>
      <c r="JIC1" s="198"/>
      <c r="JID1" s="198"/>
      <c r="JIE1" s="198"/>
      <c r="JIF1" s="198"/>
      <c r="JIG1" s="198"/>
      <c r="JIH1" s="198"/>
      <c r="JII1" s="198"/>
      <c r="JIJ1" s="198"/>
      <c r="JIK1" s="198"/>
      <c r="JIL1" s="198"/>
      <c r="JIM1" s="198"/>
      <c r="JIN1" s="198"/>
      <c r="JIO1" s="198"/>
      <c r="JIP1" s="198"/>
      <c r="JIQ1" s="198"/>
      <c r="JIR1" s="198"/>
      <c r="JIS1" s="198"/>
      <c r="JIT1" s="198"/>
      <c r="JIU1" s="198"/>
      <c r="JIV1" s="198"/>
      <c r="JIW1" s="198"/>
      <c r="JIX1" s="198"/>
      <c r="JIY1" s="198"/>
      <c r="JIZ1" s="198"/>
      <c r="JJA1" s="198"/>
      <c r="JJB1" s="198"/>
      <c r="JJC1" s="198"/>
      <c r="JJD1" s="198"/>
      <c r="JJE1" s="198"/>
      <c r="JJF1" s="198"/>
      <c r="JJG1" s="198"/>
      <c r="JJH1" s="198"/>
      <c r="JJI1" s="198"/>
      <c r="JJJ1" s="198"/>
      <c r="JJK1" s="198"/>
      <c r="JJL1" s="198"/>
      <c r="JJM1" s="198"/>
      <c r="JJN1" s="198"/>
      <c r="JJO1" s="198"/>
      <c r="JJP1" s="198"/>
      <c r="JJQ1" s="198"/>
      <c r="JJR1" s="198"/>
      <c r="JJS1" s="198"/>
      <c r="JJT1" s="198"/>
      <c r="JJU1" s="198"/>
      <c r="JJV1" s="198"/>
      <c r="JJW1" s="198"/>
      <c r="JJX1" s="198"/>
      <c r="JJY1" s="198"/>
      <c r="JJZ1" s="198"/>
      <c r="JKA1" s="198"/>
      <c r="JKB1" s="198"/>
      <c r="JKC1" s="198"/>
      <c r="JKD1" s="198"/>
      <c r="JKE1" s="198"/>
      <c r="JKF1" s="198"/>
      <c r="JKG1" s="198"/>
      <c r="JKH1" s="198"/>
      <c r="JKI1" s="198"/>
      <c r="JKJ1" s="198"/>
      <c r="JKK1" s="198"/>
      <c r="JKL1" s="198"/>
      <c r="JKM1" s="198"/>
      <c r="JKN1" s="198"/>
      <c r="JKO1" s="198"/>
      <c r="JKP1" s="198"/>
      <c r="JKQ1" s="198"/>
      <c r="JKR1" s="198"/>
      <c r="JKS1" s="198"/>
      <c r="JKT1" s="198"/>
      <c r="JKU1" s="198"/>
      <c r="JKV1" s="198"/>
      <c r="JKW1" s="198"/>
      <c r="JKX1" s="198"/>
      <c r="JKY1" s="198"/>
      <c r="JKZ1" s="198"/>
      <c r="JLA1" s="198"/>
      <c r="JLB1" s="198"/>
      <c r="JLC1" s="198"/>
      <c r="JLD1" s="198"/>
      <c r="JLE1" s="198"/>
      <c r="JLF1" s="198"/>
      <c r="JLG1" s="198"/>
      <c r="JLH1" s="198"/>
      <c r="JLI1" s="198"/>
      <c r="JLJ1" s="198"/>
      <c r="JLK1" s="198"/>
      <c r="JLL1" s="198"/>
      <c r="JLM1" s="198"/>
      <c r="JLN1" s="198"/>
      <c r="JLO1" s="198"/>
      <c r="JLP1" s="198"/>
      <c r="JLQ1" s="198"/>
      <c r="JLR1" s="198"/>
      <c r="JLS1" s="198"/>
      <c r="JLT1" s="198"/>
      <c r="JLU1" s="198"/>
      <c r="JLV1" s="198"/>
      <c r="JLW1" s="198"/>
      <c r="JLX1" s="198"/>
      <c r="JLY1" s="198"/>
      <c r="JLZ1" s="198"/>
      <c r="JMA1" s="198"/>
      <c r="JMB1" s="198"/>
      <c r="JMC1" s="198"/>
      <c r="JMD1" s="198"/>
      <c r="JME1" s="198"/>
      <c r="JMF1" s="198"/>
      <c r="JMG1" s="198"/>
      <c r="JMH1" s="198"/>
      <c r="JMI1" s="198"/>
      <c r="JMJ1" s="198"/>
      <c r="JMK1" s="198"/>
      <c r="JML1" s="198"/>
      <c r="JMM1" s="198"/>
      <c r="JMN1" s="198"/>
      <c r="JMO1" s="198"/>
      <c r="JMP1" s="198"/>
      <c r="JMQ1" s="198"/>
      <c r="JMR1" s="198"/>
      <c r="JMS1" s="198"/>
      <c r="JMT1" s="198"/>
      <c r="JMU1" s="198"/>
      <c r="JMV1" s="198"/>
      <c r="JMW1" s="198"/>
      <c r="JMX1" s="198"/>
      <c r="JMY1" s="198"/>
      <c r="JMZ1" s="198"/>
      <c r="JNA1" s="198"/>
      <c r="JNB1" s="198"/>
      <c r="JNC1" s="198"/>
      <c r="JND1" s="198"/>
      <c r="JNE1" s="198"/>
      <c r="JNF1" s="198"/>
      <c r="JNG1" s="198"/>
      <c r="JNH1" s="198"/>
      <c r="JNI1" s="198"/>
      <c r="JNJ1" s="198"/>
      <c r="JNK1" s="198"/>
      <c r="JNL1" s="198"/>
      <c r="JNM1" s="198"/>
      <c r="JNN1" s="198"/>
      <c r="JNO1" s="198"/>
      <c r="JNP1" s="198"/>
      <c r="JNQ1" s="198"/>
      <c r="JNR1" s="198"/>
      <c r="JNS1" s="198"/>
      <c r="JNT1" s="198"/>
      <c r="JNU1" s="198"/>
      <c r="JNV1" s="198"/>
      <c r="JNW1" s="198"/>
      <c r="JNX1" s="198"/>
      <c r="JNY1" s="198"/>
      <c r="JNZ1" s="198"/>
      <c r="JOA1" s="198"/>
      <c r="JOB1" s="198"/>
      <c r="JOC1" s="198"/>
      <c r="JOD1" s="198"/>
      <c r="JOE1" s="198"/>
      <c r="JOF1" s="198"/>
      <c r="JOG1" s="198"/>
      <c r="JOH1" s="198"/>
      <c r="JOI1" s="198"/>
      <c r="JOJ1" s="198"/>
      <c r="JOK1" s="198"/>
      <c r="JOL1" s="198"/>
      <c r="JOM1" s="198"/>
      <c r="JON1" s="198"/>
      <c r="JOO1" s="198"/>
      <c r="JOP1" s="198"/>
      <c r="JOQ1" s="198"/>
      <c r="JOR1" s="198"/>
      <c r="JOS1" s="198"/>
      <c r="JOT1" s="198"/>
      <c r="JOU1" s="198"/>
      <c r="JOV1" s="198"/>
      <c r="JOW1" s="198"/>
      <c r="JOX1" s="198"/>
      <c r="JOY1" s="198"/>
      <c r="JOZ1" s="198"/>
      <c r="JPA1" s="198"/>
      <c r="JPB1" s="198"/>
      <c r="JPC1" s="198"/>
      <c r="JPD1" s="198"/>
      <c r="JPE1" s="198"/>
      <c r="JPF1" s="198"/>
      <c r="JPG1" s="198"/>
      <c r="JPH1" s="198"/>
      <c r="JPI1" s="198"/>
      <c r="JPJ1" s="198"/>
      <c r="JPK1" s="198"/>
      <c r="JPL1" s="198"/>
      <c r="JPM1" s="198"/>
      <c r="JPN1" s="198"/>
      <c r="JPO1" s="198"/>
      <c r="JPP1" s="198"/>
      <c r="JPQ1" s="198"/>
      <c r="JPR1" s="198"/>
      <c r="JPS1" s="198"/>
      <c r="JPT1" s="198"/>
      <c r="JPU1" s="198"/>
      <c r="JPV1" s="198"/>
      <c r="JPW1" s="198"/>
      <c r="JPX1" s="198"/>
      <c r="JPY1" s="198"/>
      <c r="JPZ1" s="198"/>
      <c r="JQA1" s="198"/>
      <c r="JQB1" s="198"/>
      <c r="JQC1" s="198"/>
      <c r="JQD1" s="198"/>
      <c r="JQE1" s="198"/>
      <c r="JQF1" s="198"/>
      <c r="JQG1" s="198"/>
      <c r="JQH1" s="198"/>
      <c r="JQI1" s="198"/>
      <c r="JQJ1" s="198"/>
      <c r="JQK1" s="198"/>
      <c r="JQL1" s="198"/>
      <c r="JQM1" s="198"/>
      <c r="JQN1" s="198"/>
      <c r="JQO1" s="198"/>
      <c r="JQP1" s="198"/>
      <c r="JQQ1" s="198"/>
      <c r="JQR1" s="198"/>
      <c r="JQS1" s="198"/>
      <c r="JQT1" s="198"/>
      <c r="JQU1" s="198"/>
      <c r="JQV1" s="198"/>
      <c r="JQW1" s="198"/>
      <c r="JQX1" s="198"/>
      <c r="JQY1" s="198"/>
      <c r="JQZ1" s="198"/>
      <c r="JRA1" s="198"/>
      <c r="JRB1" s="198"/>
      <c r="JRC1" s="198"/>
      <c r="JRD1" s="198"/>
      <c r="JRE1" s="198"/>
      <c r="JRF1" s="198"/>
      <c r="JRG1" s="198"/>
      <c r="JRH1" s="198"/>
      <c r="JRI1" s="198"/>
      <c r="JRJ1" s="198"/>
      <c r="JRK1" s="198"/>
      <c r="JRL1" s="198"/>
      <c r="JRM1" s="198"/>
      <c r="JRN1" s="198"/>
      <c r="JRO1" s="198"/>
      <c r="JRP1" s="198"/>
      <c r="JRQ1" s="198"/>
      <c r="JRR1" s="198"/>
      <c r="JRS1" s="198"/>
      <c r="JRT1" s="198"/>
      <c r="JRU1" s="198"/>
      <c r="JRV1" s="198"/>
      <c r="JRW1" s="198"/>
      <c r="JRX1" s="198"/>
      <c r="JRY1" s="198"/>
      <c r="JRZ1" s="198"/>
      <c r="JSA1" s="198"/>
      <c r="JSB1" s="198"/>
      <c r="JSC1" s="198"/>
      <c r="JSD1" s="198"/>
      <c r="JSE1" s="198"/>
      <c r="JSF1" s="198"/>
      <c r="JSG1" s="198"/>
      <c r="JSH1" s="198"/>
      <c r="JSI1" s="198"/>
      <c r="JSJ1" s="198"/>
      <c r="JSK1" s="198"/>
      <c r="JSL1" s="198"/>
      <c r="JSM1" s="198"/>
      <c r="JSN1" s="198"/>
      <c r="JSO1" s="198"/>
      <c r="JSP1" s="198"/>
      <c r="JSQ1" s="198"/>
      <c r="JSR1" s="198"/>
      <c r="JSS1" s="198"/>
      <c r="JST1" s="198"/>
      <c r="JSU1" s="198"/>
      <c r="JSV1" s="198"/>
      <c r="JSW1" s="198"/>
      <c r="JSX1" s="198"/>
      <c r="JSY1" s="198"/>
      <c r="JSZ1" s="198"/>
      <c r="JTA1" s="198"/>
      <c r="JTB1" s="198"/>
      <c r="JTC1" s="198"/>
      <c r="JTD1" s="198"/>
      <c r="JTE1" s="198"/>
      <c r="JTF1" s="198"/>
      <c r="JTG1" s="198"/>
      <c r="JTH1" s="198"/>
      <c r="JTI1" s="198"/>
      <c r="JTJ1" s="198"/>
      <c r="JTK1" s="198"/>
      <c r="JTL1" s="198"/>
      <c r="JTM1" s="198"/>
      <c r="JTN1" s="198"/>
      <c r="JTO1" s="198"/>
      <c r="JTP1" s="198"/>
      <c r="JTQ1" s="198"/>
      <c r="JTR1" s="198"/>
      <c r="JTS1" s="198"/>
      <c r="JTT1" s="198"/>
      <c r="JTU1" s="198"/>
      <c r="JTV1" s="198"/>
      <c r="JTW1" s="198"/>
      <c r="JTX1" s="198"/>
      <c r="JTY1" s="198"/>
      <c r="JTZ1" s="198"/>
      <c r="JUA1" s="198"/>
      <c r="JUB1" s="198"/>
      <c r="JUC1" s="198"/>
      <c r="JUD1" s="198"/>
      <c r="JUE1" s="198"/>
      <c r="JUF1" s="198"/>
      <c r="JUG1" s="198"/>
      <c r="JUH1" s="198"/>
      <c r="JUI1" s="198"/>
      <c r="JUJ1" s="198"/>
      <c r="JUK1" s="198"/>
      <c r="JUL1" s="198"/>
      <c r="JUM1" s="198"/>
      <c r="JUN1" s="198"/>
      <c r="JUO1" s="198"/>
      <c r="JUP1" s="198"/>
      <c r="JUQ1" s="198"/>
      <c r="JUR1" s="198"/>
      <c r="JUS1" s="198"/>
      <c r="JUT1" s="198"/>
      <c r="JUU1" s="198"/>
      <c r="JUV1" s="198"/>
      <c r="JUW1" s="198"/>
      <c r="JUX1" s="198"/>
      <c r="JUY1" s="198"/>
      <c r="JUZ1" s="198"/>
      <c r="JVA1" s="198"/>
      <c r="JVB1" s="198"/>
      <c r="JVC1" s="198"/>
      <c r="JVD1" s="198"/>
      <c r="JVE1" s="198"/>
      <c r="JVF1" s="198"/>
      <c r="JVG1" s="198"/>
      <c r="JVH1" s="198"/>
      <c r="JVI1" s="198"/>
      <c r="JVJ1" s="198"/>
      <c r="JVK1" s="198"/>
      <c r="JVL1" s="198"/>
      <c r="JVM1" s="198"/>
      <c r="JVN1" s="198"/>
      <c r="JVO1" s="198"/>
      <c r="JVP1" s="198"/>
      <c r="JVQ1" s="198"/>
      <c r="JVR1" s="198"/>
      <c r="JVS1" s="198"/>
      <c r="JVT1" s="198"/>
      <c r="JVU1" s="198"/>
      <c r="JVV1" s="198"/>
      <c r="JVW1" s="198"/>
      <c r="JVX1" s="198"/>
      <c r="JVY1" s="198"/>
      <c r="JVZ1" s="198"/>
      <c r="JWA1" s="198"/>
      <c r="JWB1" s="198"/>
      <c r="JWC1" s="198"/>
      <c r="JWD1" s="198"/>
      <c r="JWE1" s="198"/>
      <c r="JWF1" s="198"/>
      <c r="JWG1" s="198"/>
      <c r="JWH1" s="198"/>
      <c r="JWI1" s="198"/>
      <c r="JWJ1" s="198"/>
      <c r="JWK1" s="198"/>
      <c r="JWL1" s="198"/>
      <c r="JWM1" s="198"/>
      <c r="JWN1" s="198"/>
      <c r="JWO1" s="198"/>
      <c r="JWP1" s="198"/>
      <c r="JWQ1" s="198"/>
      <c r="JWR1" s="198"/>
      <c r="JWS1" s="198"/>
      <c r="JWT1" s="198"/>
      <c r="JWU1" s="198"/>
      <c r="JWV1" s="198"/>
      <c r="JWW1" s="198"/>
      <c r="JWX1" s="198"/>
      <c r="JWY1" s="198"/>
      <c r="JWZ1" s="198"/>
      <c r="JXA1" s="198"/>
      <c r="JXB1" s="198"/>
      <c r="JXC1" s="198"/>
      <c r="JXD1" s="198"/>
      <c r="JXE1" s="198"/>
      <c r="JXF1" s="198"/>
      <c r="JXG1" s="198"/>
      <c r="JXH1" s="198"/>
      <c r="JXI1" s="198"/>
      <c r="JXJ1" s="198"/>
      <c r="JXK1" s="198"/>
      <c r="JXL1" s="198"/>
      <c r="JXM1" s="198"/>
      <c r="JXN1" s="198"/>
      <c r="JXO1" s="198"/>
      <c r="JXP1" s="198"/>
      <c r="JXQ1" s="198"/>
      <c r="JXR1" s="198"/>
      <c r="JXS1" s="198"/>
      <c r="JXT1" s="198"/>
      <c r="JXU1" s="198"/>
      <c r="JXV1" s="198"/>
      <c r="JXW1" s="198"/>
      <c r="JXX1" s="198"/>
      <c r="JXY1" s="198"/>
      <c r="JXZ1" s="198"/>
      <c r="JYA1" s="198"/>
      <c r="JYB1" s="198"/>
      <c r="JYC1" s="198"/>
      <c r="JYD1" s="198"/>
      <c r="JYE1" s="198"/>
      <c r="JYF1" s="198"/>
      <c r="JYG1" s="198"/>
      <c r="JYH1" s="198"/>
      <c r="JYI1" s="198"/>
      <c r="JYJ1" s="198"/>
      <c r="JYK1" s="198"/>
      <c r="JYL1" s="198"/>
      <c r="JYM1" s="198"/>
      <c r="JYN1" s="198"/>
      <c r="JYO1" s="198"/>
      <c r="JYP1" s="198"/>
      <c r="JYQ1" s="198"/>
      <c r="JYR1" s="198"/>
      <c r="JYS1" s="198"/>
      <c r="JYT1" s="198"/>
      <c r="JYU1" s="198"/>
      <c r="JYV1" s="198"/>
      <c r="JYW1" s="198"/>
      <c r="JYX1" s="198"/>
      <c r="JYY1" s="198"/>
      <c r="JYZ1" s="198"/>
      <c r="JZA1" s="198"/>
      <c r="JZB1" s="198"/>
      <c r="JZC1" s="198"/>
      <c r="JZD1" s="198"/>
      <c r="JZE1" s="198"/>
      <c r="JZF1" s="198"/>
      <c r="JZG1" s="198"/>
      <c r="JZH1" s="198"/>
      <c r="JZI1" s="198"/>
      <c r="JZJ1" s="198"/>
      <c r="JZK1" s="198"/>
      <c r="JZL1" s="198"/>
      <c r="JZM1" s="198"/>
      <c r="JZN1" s="198"/>
      <c r="JZO1" s="198"/>
      <c r="JZP1" s="198"/>
      <c r="JZQ1" s="198"/>
      <c r="JZR1" s="198"/>
      <c r="JZS1" s="198"/>
      <c r="JZT1" s="198"/>
      <c r="JZU1" s="198"/>
      <c r="JZV1" s="198"/>
      <c r="JZW1" s="198"/>
      <c r="JZX1" s="198"/>
      <c r="JZY1" s="198"/>
      <c r="JZZ1" s="198"/>
      <c r="KAA1" s="198"/>
      <c r="KAB1" s="198"/>
      <c r="KAC1" s="198"/>
      <c r="KAD1" s="198"/>
      <c r="KAE1" s="198"/>
      <c r="KAF1" s="198"/>
      <c r="KAG1" s="198"/>
      <c r="KAH1" s="198"/>
      <c r="KAI1" s="198"/>
      <c r="KAJ1" s="198"/>
      <c r="KAK1" s="198"/>
      <c r="KAL1" s="198"/>
      <c r="KAM1" s="198"/>
      <c r="KAN1" s="198"/>
      <c r="KAO1" s="198"/>
      <c r="KAP1" s="198"/>
      <c r="KAQ1" s="198"/>
      <c r="KAR1" s="198"/>
      <c r="KAS1" s="198"/>
      <c r="KAT1" s="198"/>
      <c r="KAU1" s="198"/>
      <c r="KAV1" s="198"/>
      <c r="KAW1" s="198"/>
      <c r="KAX1" s="198"/>
      <c r="KAY1" s="198"/>
      <c r="KAZ1" s="198"/>
      <c r="KBA1" s="198"/>
      <c r="KBB1" s="198"/>
      <c r="KBC1" s="198"/>
      <c r="KBD1" s="198"/>
      <c r="KBE1" s="198"/>
      <c r="KBF1" s="198"/>
      <c r="KBG1" s="198"/>
      <c r="KBH1" s="198"/>
      <c r="KBI1" s="198"/>
      <c r="KBJ1" s="198"/>
      <c r="KBK1" s="198"/>
      <c r="KBL1" s="198"/>
      <c r="KBM1" s="198"/>
      <c r="KBN1" s="198"/>
      <c r="KBO1" s="198"/>
      <c r="KBP1" s="198"/>
      <c r="KBQ1" s="198"/>
      <c r="KBR1" s="198"/>
      <c r="KBS1" s="198"/>
      <c r="KBT1" s="198"/>
      <c r="KBU1" s="198"/>
      <c r="KBV1" s="198"/>
      <c r="KBW1" s="198"/>
      <c r="KBX1" s="198"/>
      <c r="KBY1" s="198"/>
      <c r="KBZ1" s="198"/>
      <c r="KCA1" s="198"/>
      <c r="KCB1" s="198"/>
      <c r="KCC1" s="198"/>
      <c r="KCD1" s="198"/>
      <c r="KCE1" s="198"/>
      <c r="KCF1" s="198"/>
      <c r="KCG1" s="198"/>
      <c r="KCH1" s="198"/>
      <c r="KCI1" s="198"/>
      <c r="KCJ1" s="198"/>
      <c r="KCK1" s="198"/>
      <c r="KCL1" s="198"/>
      <c r="KCM1" s="198"/>
      <c r="KCN1" s="198"/>
      <c r="KCO1" s="198"/>
      <c r="KCP1" s="198"/>
      <c r="KCQ1" s="198"/>
      <c r="KCR1" s="198"/>
      <c r="KCS1" s="198"/>
      <c r="KCT1" s="198"/>
      <c r="KCU1" s="198"/>
      <c r="KCV1" s="198"/>
      <c r="KCW1" s="198"/>
      <c r="KCX1" s="198"/>
      <c r="KCY1" s="198"/>
      <c r="KCZ1" s="198"/>
      <c r="KDA1" s="198"/>
      <c r="KDB1" s="198"/>
      <c r="KDC1" s="198"/>
      <c r="KDD1" s="198"/>
      <c r="KDE1" s="198"/>
      <c r="KDF1" s="198"/>
      <c r="KDG1" s="198"/>
      <c r="KDH1" s="198"/>
      <c r="KDI1" s="198"/>
      <c r="KDJ1" s="198"/>
      <c r="KDK1" s="198"/>
      <c r="KDL1" s="198"/>
      <c r="KDM1" s="198"/>
      <c r="KDN1" s="198"/>
      <c r="KDO1" s="198"/>
      <c r="KDP1" s="198"/>
      <c r="KDQ1" s="198"/>
      <c r="KDR1" s="198"/>
      <c r="KDS1" s="198"/>
      <c r="KDT1" s="198"/>
      <c r="KDU1" s="198"/>
      <c r="KDV1" s="198"/>
      <c r="KDW1" s="198"/>
      <c r="KDX1" s="198"/>
      <c r="KDY1" s="198"/>
      <c r="KDZ1" s="198"/>
      <c r="KEA1" s="198"/>
      <c r="KEB1" s="198"/>
      <c r="KEC1" s="198"/>
      <c r="KED1" s="198"/>
      <c r="KEE1" s="198"/>
      <c r="KEF1" s="198"/>
      <c r="KEG1" s="198"/>
      <c r="KEH1" s="198"/>
      <c r="KEI1" s="198"/>
      <c r="KEJ1" s="198"/>
      <c r="KEK1" s="198"/>
      <c r="KEL1" s="198"/>
      <c r="KEM1" s="198"/>
      <c r="KEN1" s="198"/>
      <c r="KEO1" s="198"/>
      <c r="KEP1" s="198"/>
      <c r="KEQ1" s="198"/>
      <c r="KER1" s="198"/>
      <c r="KES1" s="198"/>
      <c r="KET1" s="198"/>
      <c r="KEU1" s="198"/>
      <c r="KEV1" s="198"/>
      <c r="KEW1" s="198"/>
      <c r="KEX1" s="198"/>
      <c r="KEY1" s="198"/>
      <c r="KEZ1" s="198"/>
      <c r="KFA1" s="198"/>
      <c r="KFB1" s="198"/>
      <c r="KFC1" s="198"/>
      <c r="KFD1" s="198"/>
      <c r="KFE1" s="198"/>
      <c r="KFF1" s="198"/>
      <c r="KFG1" s="198"/>
      <c r="KFH1" s="198"/>
      <c r="KFI1" s="198"/>
      <c r="KFJ1" s="198"/>
      <c r="KFK1" s="198"/>
      <c r="KFL1" s="198"/>
      <c r="KFM1" s="198"/>
      <c r="KFN1" s="198"/>
      <c r="KFO1" s="198"/>
      <c r="KFP1" s="198"/>
      <c r="KFQ1" s="198"/>
      <c r="KFR1" s="198"/>
      <c r="KFS1" s="198"/>
      <c r="KFT1" s="198"/>
      <c r="KFU1" s="198"/>
      <c r="KFV1" s="198"/>
      <c r="KFW1" s="198"/>
      <c r="KFX1" s="198"/>
      <c r="KFY1" s="198"/>
      <c r="KFZ1" s="198"/>
      <c r="KGA1" s="198"/>
      <c r="KGB1" s="198"/>
      <c r="KGC1" s="198"/>
      <c r="KGD1" s="198"/>
      <c r="KGE1" s="198"/>
      <c r="KGF1" s="198"/>
      <c r="KGG1" s="198"/>
      <c r="KGH1" s="198"/>
      <c r="KGI1" s="198"/>
      <c r="KGJ1" s="198"/>
      <c r="KGK1" s="198"/>
      <c r="KGL1" s="198"/>
      <c r="KGM1" s="198"/>
      <c r="KGN1" s="198"/>
      <c r="KGO1" s="198"/>
      <c r="KGP1" s="198"/>
      <c r="KGQ1" s="198"/>
      <c r="KGR1" s="198"/>
      <c r="KGS1" s="198"/>
      <c r="KGT1" s="198"/>
      <c r="KGU1" s="198"/>
      <c r="KGV1" s="198"/>
      <c r="KGW1" s="198"/>
      <c r="KGX1" s="198"/>
      <c r="KGY1" s="198"/>
      <c r="KGZ1" s="198"/>
      <c r="KHA1" s="198"/>
      <c r="KHB1" s="198"/>
      <c r="KHC1" s="198"/>
      <c r="KHD1" s="198"/>
      <c r="KHE1" s="198"/>
      <c r="KHF1" s="198"/>
      <c r="KHG1" s="198"/>
      <c r="KHH1" s="198"/>
      <c r="KHI1" s="198"/>
      <c r="KHJ1" s="198"/>
      <c r="KHK1" s="198"/>
      <c r="KHL1" s="198"/>
      <c r="KHM1" s="198"/>
      <c r="KHN1" s="198"/>
      <c r="KHO1" s="198"/>
      <c r="KHP1" s="198"/>
      <c r="KHQ1" s="198"/>
      <c r="KHR1" s="198"/>
      <c r="KHS1" s="198"/>
      <c r="KHT1" s="198"/>
      <c r="KHU1" s="198"/>
      <c r="KHV1" s="198"/>
      <c r="KHW1" s="198"/>
      <c r="KHX1" s="198"/>
      <c r="KHY1" s="198"/>
      <c r="KHZ1" s="198"/>
      <c r="KIA1" s="198"/>
      <c r="KIB1" s="198"/>
      <c r="KIC1" s="198"/>
      <c r="KID1" s="198"/>
      <c r="KIE1" s="198"/>
      <c r="KIF1" s="198"/>
      <c r="KIG1" s="198"/>
      <c r="KIH1" s="198"/>
      <c r="KII1" s="198"/>
      <c r="KIJ1" s="198"/>
      <c r="KIK1" s="198"/>
      <c r="KIL1" s="198"/>
      <c r="KIM1" s="198"/>
      <c r="KIN1" s="198"/>
      <c r="KIO1" s="198"/>
      <c r="KIP1" s="198"/>
      <c r="KIQ1" s="198"/>
      <c r="KIR1" s="198"/>
      <c r="KIS1" s="198"/>
      <c r="KIT1" s="198"/>
      <c r="KIU1" s="198"/>
      <c r="KIV1" s="198"/>
      <c r="KIW1" s="198"/>
      <c r="KIX1" s="198"/>
      <c r="KIY1" s="198"/>
      <c r="KIZ1" s="198"/>
      <c r="KJA1" s="198"/>
      <c r="KJB1" s="198"/>
      <c r="KJC1" s="198"/>
      <c r="KJD1" s="198"/>
      <c r="KJE1" s="198"/>
      <c r="KJF1" s="198"/>
      <c r="KJG1" s="198"/>
      <c r="KJH1" s="198"/>
      <c r="KJI1" s="198"/>
      <c r="KJJ1" s="198"/>
      <c r="KJK1" s="198"/>
      <c r="KJL1" s="198"/>
      <c r="KJM1" s="198"/>
      <c r="KJN1" s="198"/>
      <c r="KJO1" s="198"/>
      <c r="KJP1" s="198"/>
      <c r="KJQ1" s="198"/>
      <c r="KJR1" s="198"/>
      <c r="KJS1" s="198"/>
      <c r="KJT1" s="198"/>
      <c r="KJU1" s="198"/>
      <c r="KJV1" s="198"/>
      <c r="KJW1" s="198"/>
      <c r="KJX1" s="198"/>
      <c r="KJY1" s="198"/>
      <c r="KJZ1" s="198"/>
      <c r="KKA1" s="198"/>
      <c r="KKB1" s="198"/>
      <c r="KKC1" s="198"/>
      <c r="KKD1" s="198"/>
      <c r="KKE1" s="198"/>
      <c r="KKF1" s="198"/>
      <c r="KKG1" s="198"/>
      <c r="KKH1" s="198"/>
      <c r="KKI1" s="198"/>
      <c r="KKJ1" s="198"/>
      <c r="KKK1" s="198"/>
      <c r="KKL1" s="198"/>
      <c r="KKM1" s="198"/>
      <c r="KKN1" s="198"/>
      <c r="KKO1" s="198"/>
      <c r="KKP1" s="198"/>
      <c r="KKQ1" s="198"/>
      <c r="KKR1" s="198"/>
      <c r="KKS1" s="198"/>
      <c r="KKT1" s="198"/>
      <c r="KKU1" s="198"/>
      <c r="KKV1" s="198"/>
      <c r="KKW1" s="198"/>
      <c r="KKX1" s="198"/>
      <c r="KKY1" s="198"/>
      <c r="KKZ1" s="198"/>
      <c r="KLA1" s="198"/>
      <c r="KLB1" s="198"/>
      <c r="KLC1" s="198"/>
      <c r="KLD1" s="198"/>
      <c r="KLE1" s="198"/>
      <c r="KLF1" s="198"/>
      <c r="KLG1" s="198"/>
      <c r="KLH1" s="198"/>
      <c r="KLI1" s="198"/>
      <c r="KLJ1" s="198"/>
      <c r="KLK1" s="198"/>
      <c r="KLL1" s="198"/>
      <c r="KLM1" s="198"/>
      <c r="KLN1" s="198"/>
      <c r="KLO1" s="198"/>
      <c r="KLP1" s="198"/>
      <c r="KLQ1" s="198"/>
      <c r="KLR1" s="198"/>
      <c r="KLS1" s="198"/>
      <c r="KLT1" s="198"/>
      <c r="KLU1" s="198"/>
      <c r="KLV1" s="198"/>
      <c r="KLW1" s="198"/>
      <c r="KLX1" s="198"/>
      <c r="KLY1" s="198"/>
      <c r="KLZ1" s="198"/>
      <c r="KMA1" s="198"/>
      <c r="KMB1" s="198"/>
      <c r="KMC1" s="198"/>
      <c r="KMD1" s="198"/>
      <c r="KME1" s="198"/>
      <c r="KMF1" s="198"/>
      <c r="KMG1" s="198"/>
      <c r="KMH1" s="198"/>
      <c r="KMI1" s="198"/>
      <c r="KMJ1" s="198"/>
      <c r="KMK1" s="198"/>
      <c r="KML1" s="198"/>
      <c r="KMM1" s="198"/>
      <c r="KMN1" s="198"/>
      <c r="KMO1" s="198"/>
      <c r="KMP1" s="198"/>
      <c r="KMQ1" s="198"/>
      <c r="KMR1" s="198"/>
      <c r="KMS1" s="198"/>
      <c r="KMT1" s="198"/>
      <c r="KMU1" s="198"/>
      <c r="KMV1" s="198"/>
      <c r="KMW1" s="198"/>
      <c r="KMX1" s="198"/>
      <c r="KMY1" s="198"/>
      <c r="KMZ1" s="198"/>
      <c r="KNA1" s="198"/>
      <c r="KNB1" s="198"/>
      <c r="KNC1" s="198"/>
      <c r="KND1" s="198"/>
      <c r="KNE1" s="198"/>
      <c r="KNF1" s="198"/>
      <c r="KNG1" s="198"/>
      <c r="KNH1" s="198"/>
      <c r="KNI1" s="198"/>
      <c r="KNJ1" s="198"/>
      <c r="KNK1" s="198"/>
      <c r="KNL1" s="198"/>
      <c r="KNM1" s="198"/>
      <c r="KNN1" s="198"/>
      <c r="KNO1" s="198"/>
      <c r="KNP1" s="198"/>
      <c r="KNQ1" s="198"/>
      <c r="KNR1" s="198"/>
      <c r="KNS1" s="198"/>
      <c r="KNT1" s="198"/>
      <c r="KNU1" s="198"/>
      <c r="KNV1" s="198"/>
      <c r="KNW1" s="198"/>
      <c r="KNX1" s="198"/>
      <c r="KNY1" s="198"/>
      <c r="KNZ1" s="198"/>
      <c r="KOA1" s="198"/>
      <c r="KOB1" s="198"/>
      <c r="KOC1" s="198"/>
      <c r="KOD1" s="198"/>
      <c r="KOE1" s="198"/>
      <c r="KOF1" s="198"/>
      <c r="KOG1" s="198"/>
      <c r="KOH1" s="198"/>
      <c r="KOI1" s="198"/>
      <c r="KOJ1" s="198"/>
      <c r="KOK1" s="198"/>
      <c r="KOL1" s="198"/>
      <c r="KOM1" s="198"/>
      <c r="KON1" s="198"/>
      <c r="KOO1" s="198"/>
      <c r="KOP1" s="198"/>
      <c r="KOQ1" s="198"/>
      <c r="KOR1" s="198"/>
      <c r="KOS1" s="198"/>
      <c r="KOT1" s="198"/>
      <c r="KOU1" s="198"/>
      <c r="KOV1" s="198"/>
      <c r="KOW1" s="198"/>
      <c r="KOX1" s="198"/>
      <c r="KOY1" s="198"/>
      <c r="KOZ1" s="198"/>
      <c r="KPA1" s="198"/>
      <c r="KPB1" s="198"/>
      <c r="KPC1" s="198"/>
      <c r="KPD1" s="198"/>
      <c r="KPE1" s="198"/>
      <c r="KPF1" s="198"/>
      <c r="KPG1" s="198"/>
      <c r="KPH1" s="198"/>
      <c r="KPI1" s="198"/>
      <c r="KPJ1" s="198"/>
      <c r="KPK1" s="198"/>
      <c r="KPL1" s="198"/>
      <c r="KPM1" s="198"/>
      <c r="KPN1" s="198"/>
      <c r="KPO1" s="198"/>
      <c r="KPP1" s="198"/>
      <c r="KPQ1" s="198"/>
      <c r="KPR1" s="198"/>
      <c r="KPS1" s="198"/>
      <c r="KPT1" s="198"/>
      <c r="KPU1" s="198"/>
      <c r="KPV1" s="198"/>
      <c r="KPW1" s="198"/>
      <c r="KPX1" s="198"/>
      <c r="KPY1" s="198"/>
      <c r="KPZ1" s="198"/>
      <c r="KQA1" s="198"/>
      <c r="KQB1" s="198"/>
      <c r="KQC1" s="198"/>
      <c r="KQD1" s="198"/>
      <c r="KQE1" s="198"/>
      <c r="KQF1" s="198"/>
      <c r="KQG1" s="198"/>
      <c r="KQH1" s="198"/>
      <c r="KQI1" s="198"/>
      <c r="KQJ1" s="198"/>
      <c r="KQK1" s="198"/>
      <c r="KQL1" s="198"/>
      <c r="KQM1" s="198"/>
      <c r="KQN1" s="198"/>
      <c r="KQO1" s="198"/>
      <c r="KQP1" s="198"/>
      <c r="KQQ1" s="198"/>
      <c r="KQR1" s="198"/>
      <c r="KQS1" s="198"/>
      <c r="KQT1" s="198"/>
      <c r="KQU1" s="198"/>
      <c r="KQV1" s="198"/>
      <c r="KQW1" s="198"/>
      <c r="KQX1" s="198"/>
      <c r="KQY1" s="198"/>
      <c r="KQZ1" s="198"/>
      <c r="KRA1" s="198"/>
      <c r="KRB1" s="198"/>
      <c r="KRC1" s="198"/>
      <c r="KRD1" s="198"/>
      <c r="KRE1" s="198"/>
      <c r="KRF1" s="198"/>
      <c r="KRG1" s="198"/>
      <c r="KRH1" s="198"/>
      <c r="KRI1" s="198"/>
      <c r="KRJ1" s="198"/>
      <c r="KRK1" s="198"/>
      <c r="KRL1" s="198"/>
      <c r="KRM1" s="198"/>
      <c r="KRN1" s="198"/>
      <c r="KRO1" s="198"/>
      <c r="KRP1" s="198"/>
      <c r="KRQ1" s="198"/>
      <c r="KRR1" s="198"/>
      <c r="KRS1" s="198"/>
      <c r="KRT1" s="198"/>
      <c r="KRU1" s="198"/>
      <c r="KRV1" s="198"/>
      <c r="KRW1" s="198"/>
      <c r="KRX1" s="198"/>
      <c r="KRY1" s="198"/>
      <c r="KRZ1" s="198"/>
      <c r="KSA1" s="198"/>
      <c r="KSB1" s="198"/>
      <c r="KSC1" s="198"/>
      <c r="KSD1" s="198"/>
      <c r="KSE1" s="198"/>
      <c r="KSF1" s="198"/>
      <c r="KSG1" s="198"/>
      <c r="KSH1" s="198"/>
      <c r="KSI1" s="198"/>
      <c r="KSJ1" s="198"/>
      <c r="KSK1" s="198"/>
      <c r="KSL1" s="198"/>
      <c r="KSM1" s="198"/>
      <c r="KSN1" s="198"/>
      <c r="KSO1" s="198"/>
      <c r="KSP1" s="198"/>
      <c r="KSQ1" s="198"/>
      <c r="KSR1" s="198"/>
      <c r="KSS1" s="198"/>
      <c r="KST1" s="198"/>
      <c r="KSU1" s="198"/>
      <c r="KSV1" s="198"/>
      <c r="KSW1" s="198"/>
      <c r="KSX1" s="198"/>
      <c r="KSY1" s="198"/>
      <c r="KSZ1" s="198"/>
      <c r="KTA1" s="198"/>
      <c r="KTB1" s="198"/>
      <c r="KTC1" s="198"/>
      <c r="KTD1" s="198"/>
      <c r="KTE1" s="198"/>
      <c r="KTF1" s="198"/>
      <c r="KTG1" s="198"/>
      <c r="KTH1" s="198"/>
      <c r="KTI1" s="198"/>
      <c r="KTJ1" s="198"/>
      <c r="KTK1" s="198"/>
      <c r="KTL1" s="198"/>
      <c r="KTM1" s="198"/>
      <c r="KTN1" s="198"/>
      <c r="KTO1" s="198"/>
      <c r="KTP1" s="198"/>
      <c r="KTQ1" s="198"/>
      <c r="KTR1" s="198"/>
      <c r="KTS1" s="198"/>
      <c r="KTT1" s="198"/>
      <c r="KTU1" s="198"/>
      <c r="KTV1" s="198"/>
      <c r="KTW1" s="198"/>
      <c r="KTX1" s="198"/>
      <c r="KTY1" s="198"/>
      <c r="KTZ1" s="198"/>
      <c r="KUA1" s="198"/>
      <c r="KUB1" s="198"/>
      <c r="KUC1" s="198"/>
      <c r="KUD1" s="198"/>
      <c r="KUE1" s="198"/>
      <c r="KUF1" s="198"/>
      <c r="KUG1" s="198"/>
      <c r="KUH1" s="198"/>
      <c r="KUI1" s="198"/>
      <c r="KUJ1" s="198"/>
      <c r="KUK1" s="198"/>
      <c r="KUL1" s="198"/>
      <c r="KUM1" s="198"/>
      <c r="KUN1" s="198"/>
      <c r="KUO1" s="198"/>
      <c r="KUP1" s="198"/>
      <c r="KUQ1" s="198"/>
      <c r="KUR1" s="198"/>
      <c r="KUS1" s="198"/>
      <c r="KUT1" s="198"/>
      <c r="KUU1" s="198"/>
      <c r="KUV1" s="198"/>
      <c r="KUW1" s="198"/>
      <c r="KUX1" s="198"/>
      <c r="KUY1" s="198"/>
      <c r="KUZ1" s="198"/>
      <c r="KVA1" s="198"/>
      <c r="KVB1" s="198"/>
      <c r="KVC1" s="198"/>
      <c r="KVD1" s="198"/>
      <c r="KVE1" s="198"/>
      <c r="KVF1" s="198"/>
      <c r="KVG1" s="198"/>
      <c r="KVH1" s="198"/>
      <c r="KVI1" s="198"/>
      <c r="KVJ1" s="198"/>
      <c r="KVK1" s="198"/>
      <c r="KVL1" s="198"/>
      <c r="KVM1" s="198"/>
      <c r="KVN1" s="198"/>
      <c r="KVO1" s="198"/>
      <c r="KVP1" s="198"/>
      <c r="KVQ1" s="198"/>
      <c r="KVR1" s="198"/>
      <c r="KVS1" s="198"/>
      <c r="KVT1" s="198"/>
      <c r="KVU1" s="198"/>
      <c r="KVV1" s="198"/>
      <c r="KVW1" s="198"/>
      <c r="KVX1" s="198"/>
      <c r="KVY1" s="198"/>
      <c r="KVZ1" s="198"/>
      <c r="KWA1" s="198"/>
      <c r="KWB1" s="198"/>
      <c r="KWC1" s="198"/>
      <c r="KWD1" s="198"/>
      <c r="KWE1" s="198"/>
      <c r="KWF1" s="198"/>
      <c r="KWG1" s="198"/>
      <c r="KWH1" s="198"/>
      <c r="KWI1" s="198"/>
      <c r="KWJ1" s="198"/>
      <c r="KWK1" s="198"/>
      <c r="KWL1" s="198"/>
      <c r="KWM1" s="198"/>
      <c r="KWN1" s="198"/>
      <c r="KWO1" s="198"/>
      <c r="KWP1" s="198"/>
      <c r="KWQ1" s="198"/>
      <c r="KWR1" s="198"/>
      <c r="KWS1" s="198"/>
      <c r="KWT1" s="198"/>
      <c r="KWU1" s="198"/>
      <c r="KWV1" s="198"/>
      <c r="KWW1" s="198"/>
      <c r="KWX1" s="198"/>
      <c r="KWY1" s="198"/>
      <c r="KWZ1" s="198"/>
      <c r="KXA1" s="198"/>
      <c r="KXB1" s="198"/>
      <c r="KXC1" s="198"/>
      <c r="KXD1" s="198"/>
      <c r="KXE1" s="198"/>
      <c r="KXF1" s="198"/>
      <c r="KXG1" s="198"/>
      <c r="KXH1" s="198"/>
      <c r="KXI1" s="198"/>
      <c r="KXJ1" s="198"/>
      <c r="KXK1" s="198"/>
      <c r="KXL1" s="198"/>
      <c r="KXM1" s="198"/>
      <c r="KXN1" s="198"/>
      <c r="KXO1" s="198"/>
      <c r="KXP1" s="198"/>
      <c r="KXQ1" s="198"/>
      <c r="KXR1" s="198"/>
      <c r="KXS1" s="198"/>
      <c r="KXT1" s="198"/>
      <c r="KXU1" s="198"/>
      <c r="KXV1" s="198"/>
      <c r="KXW1" s="198"/>
      <c r="KXX1" s="198"/>
      <c r="KXY1" s="198"/>
      <c r="KXZ1" s="198"/>
      <c r="KYA1" s="198"/>
      <c r="KYB1" s="198"/>
      <c r="KYC1" s="198"/>
      <c r="KYD1" s="198"/>
      <c r="KYE1" s="198"/>
      <c r="KYF1" s="198"/>
      <c r="KYG1" s="198"/>
      <c r="KYH1" s="198"/>
      <c r="KYI1" s="198"/>
      <c r="KYJ1" s="198"/>
      <c r="KYK1" s="198"/>
      <c r="KYL1" s="198"/>
      <c r="KYM1" s="198"/>
      <c r="KYN1" s="198"/>
      <c r="KYO1" s="198"/>
      <c r="KYP1" s="198"/>
      <c r="KYQ1" s="198"/>
      <c r="KYR1" s="198"/>
      <c r="KYS1" s="198"/>
      <c r="KYT1" s="198"/>
      <c r="KYU1" s="198"/>
      <c r="KYV1" s="198"/>
      <c r="KYW1" s="198"/>
      <c r="KYX1" s="198"/>
      <c r="KYY1" s="198"/>
      <c r="KYZ1" s="198"/>
      <c r="KZA1" s="198"/>
      <c r="KZB1" s="198"/>
      <c r="KZC1" s="198"/>
      <c r="KZD1" s="198"/>
      <c r="KZE1" s="198"/>
      <c r="KZF1" s="198"/>
      <c r="KZG1" s="198"/>
      <c r="KZH1" s="198"/>
      <c r="KZI1" s="198"/>
      <c r="KZJ1" s="198"/>
      <c r="KZK1" s="198"/>
      <c r="KZL1" s="198"/>
      <c r="KZM1" s="198"/>
      <c r="KZN1" s="198"/>
      <c r="KZO1" s="198"/>
      <c r="KZP1" s="198"/>
      <c r="KZQ1" s="198"/>
      <c r="KZR1" s="198"/>
      <c r="KZS1" s="198"/>
      <c r="KZT1" s="198"/>
      <c r="KZU1" s="198"/>
      <c r="KZV1" s="198"/>
      <c r="KZW1" s="198"/>
      <c r="KZX1" s="198"/>
      <c r="KZY1" s="198"/>
      <c r="KZZ1" s="198"/>
      <c r="LAA1" s="198"/>
      <c r="LAB1" s="198"/>
      <c r="LAC1" s="198"/>
      <c r="LAD1" s="198"/>
      <c r="LAE1" s="198"/>
      <c r="LAF1" s="198"/>
      <c r="LAG1" s="198"/>
      <c r="LAH1" s="198"/>
      <c r="LAI1" s="198"/>
      <c r="LAJ1" s="198"/>
      <c r="LAK1" s="198"/>
      <c r="LAL1" s="198"/>
      <c r="LAM1" s="198"/>
      <c r="LAN1" s="198"/>
      <c r="LAO1" s="198"/>
      <c r="LAP1" s="198"/>
      <c r="LAQ1" s="198"/>
      <c r="LAR1" s="198"/>
      <c r="LAS1" s="198"/>
      <c r="LAT1" s="198"/>
      <c r="LAU1" s="198"/>
      <c r="LAV1" s="198"/>
      <c r="LAW1" s="198"/>
      <c r="LAX1" s="198"/>
      <c r="LAY1" s="198"/>
      <c r="LAZ1" s="198"/>
      <c r="LBA1" s="198"/>
      <c r="LBB1" s="198"/>
      <c r="LBC1" s="198"/>
      <c r="LBD1" s="198"/>
      <c r="LBE1" s="198"/>
      <c r="LBF1" s="198"/>
      <c r="LBG1" s="198"/>
      <c r="LBH1" s="198"/>
      <c r="LBI1" s="198"/>
      <c r="LBJ1" s="198"/>
      <c r="LBK1" s="198"/>
      <c r="LBL1" s="198"/>
      <c r="LBM1" s="198"/>
      <c r="LBN1" s="198"/>
      <c r="LBO1" s="198"/>
      <c r="LBP1" s="198"/>
      <c r="LBQ1" s="198"/>
      <c r="LBR1" s="198"/>
      <c r="LBS1" s="198"/>
      <c r="LBT1" s="198"/>
      <c r="LBU1" s="198"/>
      <c r="LBV1" s="198"/>
      <c r="LBW1" s="198"/>
      <c r="LBX1" s="198"/>
      <c r="LBY1" s="198"/>
      <c r="LBZ1" s="198"/>
      <c r="LCA1" s="198"/>
      <c r="LCB1" s="198"/>
      <c r="LCC1" s="198"/>
      <c r="LCD1" s="198"/>
      <c r="LCE1" s="198"/>
      <c r="LCF1" s="198"/>
      <c r="LCG1" s="198"/>
      <c r="LCH1" s="198"/>
      <c r="LCI1" s="198"/>
      <c r="LCJ1" s="198"/>
      <c r="LCK1" s="198"/>
      <c r="LCL1" s="198"/>
      <c r="LCM1" s="198"/>
      <c r="LCN1" s="198"/>
      <c r="LCO1" s="198"/>
      <c r="LCP1" s="198"/>
      <c r="LCQ1" s="198"/>
      <c r="LCR1" s="198"/>
      <c r="LCS1" s="198"/>
      <c r="LCT1" s="198"/>
      <c r="LCU1" s="198"/>
      <c r="LCV1" s="198"/>
      <c r="LCW1" s="198"/>
      <c r="LCX1" s="198"/>
      <c r="LCY1" s="198"/>
      <c r="LCZ1" s="198"/>
      <c r="LDA1" s="198"/>
      <c r="LDB1" s="198"/>
      <c r="LDC1" s="198"/>
      <c r="LDD1" s="198"/>
      <c r="LDE1" s="198"/>
      <c r="LDF1" s="198"/>
      <c r="LDG1" s="198"/>
      <c r="LDH1" s="198"/>
      <c r="LDI1" s="198"/>
      <c r="LDJ1" s="198"/>
      <c r="LDK1" s="198"/>
      <c r="LDL1" s="198"/>
      <c r="LDM1" s="198"/>
      <c r="LDN1" s="198"/>
      <c r="LDO1" s="198"/>
      <c r="LDP1" s="198"/>
      <c r="LDQ1" s="198"/>
      <c r="LDR1" s="198"/>
      <c r="LDS1" s="198"/>
      <c r="LDT1" s="198"/>
      <c r="LDU1" s="198"/>
      <c r="LDV1" s="198"/>
      <c r="LDW1" s="198"/>
      <c r="LDX1" s="198"/>
      <c r="LDY1" s="198"/>
      <c r="LDZ1" s="198"/>
      <c r="LEA1" s="198"/>
      <c r="LEB1" s="198"/>
      <c r="LEC1" s="198"/>
      <c r="LED1" s="198"/>
      <c r="LEE1" s="198"/>
      <c r="LEF1" s="198"/>
      <c r="LEG1" s="198"/>
      <c r="LEH1" s="198"/>
      <c r="LEI1" s="198"/>
      <c r="LEJ1" s="198"/>
      <c r="LEK1" s="198"/>
      <c r="LEL1" s="198"/>
      <c r="LEM1" s="198"/>
      <c r="LEN1" s="198"/>
      <c r="LEO1" s="198"/>
      <c r="LEP1" s="198"/>
      <c r="LEQ1" s="198"/>
      <c r="LER1" s="198"/>
      <c r="LES1" s="198"/>
      <c r="LET1" s="198"/>
      <c r="LEU1" s="198"/>
      <c r="LEV1" s="198"/>
      <c r="LEW1" s="198"/>
      <c r="LEX1" s="198"/>
      <c r="LEY1" s="198"/>
      <c r="LEZ1" s="198"/>
      <c r="LFA1" s="198"/>
      <c r="LFB1" s="198"/>
      <c r="LFC1" s="198"/>
      <c r="LFD1" s="198"/>
      <c r="LFE1" s="198"/>
      <c r="LFF1" s="198"/>
      <c r="LFG1" s="198"/>
      <c r="LFH1" s="198"/>
      <c r="LFI1" s="198"/>
      <c r="LFJ1" s="198"/>
      <c r="LFK1" s="198"/>
      <c r="LFL1" s="198"/>
      <c r="LFM1" s="198"/>
      <c r="LFN1" s="198"/>
      <c r="LFO1" s="198"/>
      <c r="LFP1" s="198"/>
      <c r="LFQ1" s="198"/>
      <c r="LFR1" s="198"/>
      <c r="LFS1" s="198"/>
      <c r="LFT1" s="198"/>
      <c r="LFU1" s="198"/>
      <c r="LFV1" s="198"/>
      <c r="LFW1" s="198"/>
      <c r="LFX1" s="198"/>
      <c r="LFY1" s="198"/>
      <c r="LFZ1" s="198"/>
      <c r="LGA1" s="198"/>
      <c r="LGB1" s="198"/>
      <c r="LGC1" s="198"/>
      <c r="LGD1" s="198"/>
      <c r="LGE1" s="198"/>
      <c r="LGF1" s="198"/>
      <c r="LGG1" s="198"/>
      <c r="LGH1" s="198"/>
      <c r="LGI1" s="198"/>
      <c r="LGJ1" s="198"/>
      <c r="LGK1" s="198"/>
      <c r="LGL1" s="198"/>
      <c r="LGM1" s="198"/>
      <c r="LGN1" s="198"/>
      <c r="LGO1" s="198"/>
      <c r="LGP1" s="198"/>
      <c r="LGQ1" s="198"/>
      <c r="LGR1" s="198"/>
      <c r="LGS1" s="198"/>
      <c r="LGT1" s="198"/>
      <c r="LGU1" s="198"/>
      <c r="LGV1" s="198"/>
      <c r="LGW1" s="198"/>
      <c r="LGX1" s="198"/>
      <c r="LGY1" s="198"/>
      <c r="LGZ1" s="198"/>
      <c r="LHA1" s="198"/>
      <c r="LHB1" s="198"/>
      <c r="LHC1" s="198"/>
      <c r="LHD1" s="198"/>
      <c r="LHE1" s="198"/>
      <c r="LHF1" s="198"/>
      <c r="LHG1" s="198"/>
      <c r="LHH1" s="198"/>
      <c r="LHI1" s="198"/>
      <c r="LHJ1" s="198"/>
      <c r="LHK1" s="198"/>
      <c r="LHL1" s="198"/>
      <c r="LHM1" s="198"/>
      <c r="LHN1" s="198"/>
      <c r="LHO1" s="198"/>
      <c r="LHP1" s="198"/>
      <c r="LHQ1" s="198"/>
      <c r="LHR1" s="198"/>
      <c r="LHS1" s="198"/>
      <c r="LHT1" s="198"/>
      <c r="LHU1" s="198"/>
      <c r="LHV1" s="198"/>
      <c r="LHW1" s="198"/>
      <c r="LHX1" s="198"/>
      <c r="LHY1" s="198"/>
      <c r="LHZ1" s="198"/>
      <c r="LIA1" s="198"/>
      <c r="LIB1" s="198"/>
      <c r="LIC1" s="198"/>
      <c r="LID1" s="198"/>
      <c r="LIE1" s="198"/>
      <c r="LIF1" s="198"/>
      <c r="LIG1" s="198"/>
      <c r="LIH1" s="198"/>
      <c r="LII1" s="198"/>
      <c r="LIJ1" s="198"/>
      <c r="LIK1" s="198"/>
      <c r="LIL1" s="198"/>
      <c r="LIM1" s="198"/>
      <c r="LIN1" s="198"/>
      <c r="LIO1" s="198"/>
      <c r="LIP1" s="198"/>
      <c r="LIQ1" s="198"/>
      <c r="LIR1" s="198"/>
      <c r="LIS1" s="198"/>
      <c r="LIT1" s="198"/>
      <c r="LIU1" s="198"/>
      <c r="LIV1" s="198"/>
      <c r="LIW1" s="198"/>
      <c r="LIX1" s="198"/>
      <c r="LIY1" s="198"/>
      <c r="LIZ1" s="198"/>
      <c r="LJA1" s="198"/>
      <c r="LJB1" s="198"/>
      <c r="LJC1" s="198"/>
      <c r="LJD1" s="198"/>
      <c r="LJE1" s="198"/>
      <c r="LJF1" s="198"/>
      <c r="LJG1" s="198"/>
      <c r="LJH1" s="198"/>
      <c r="LJI1" s="198"/>
      <c r="LJJ1" s="198"/>
      <c r="LJK1" s="198"/>
      <c r="LJL1" s="198"/>
      <c r="LJM1" s="198"/>
      <c r="LJN1" s="198"/>
      <c r="LJO1" s="198"/>
      <c r="LJP1" s="198"/>
      <c r="LJQ1" s="198"/>
      <c r="LJR1" s="198"/>
      <c r="LJS1" s="198"/>
      <c r="LJT1" s="198"/>
      <c r="LJU1" s="198"/>
      <c r="LJV1" s="198"/>
      <c r="LJW1" s="198"/>
      <c r="LJX1" s="198"/>
      <c r="LJY1" s="198"/>
      <c r="LJZ1" s="198"/>
      <c r="LKA1" s="198"/>
      <c r="LKB1" s="198"/>
      <c r="LKC1" s="198"/>
      <c r="LKD1" s="198"/>
      <c r="LKE1" s="198"/>
      <c r="LKF1" s="198"/>
      <c r="LKG1" s="198"/>
      <c r="LKH1" s="198"/>
      <c r="LKI1" s="198"/>
      <c r="LKJ1" s="198"/>
      <c r="LKK1" s="198"/>
      <c r="LKL1" s="198"/>
      <c r="LKM1" s="198"/>
      <c r="LKN1" s="198"/>
      <c r="LKO1" s="198"/>
      <c r="LKP1" s="198"/>
      <c r="LKQ1" s="198"/>
      <c r="LKR1" s="198"/>
      <c r="LKS1" s="198"/>
      <c r="LKT1" s="198"/>
      <c r="LKU1" s="198"/>
      <c r="LKV1" s="198"/>
      <c r="LKW1" s="198"/>
      <c r="LKX1" s="198"/>
      <c r="LKY1" s="198"/>
      <c r="LKZ1" s="198"/>
      <c r="LLA1" s="198"/>
      <c r="LLB1" s="198"/>
      <c r="LLC1" s="198"/>
      <c r="LLD1" s="198"/>
      <c r="LLE1" s="198"/>
      <c r="LLF1" s="198"/>
      <c r="LLG1" s="198"/>
      <c r="LLH1" s="198"/>
      <c r="LLI1" s="198"/>
      <c r="LLJ1" s="198"/>
      <c r="LLK1" s="198"/>
      <c r="LLL1" s="198"/>
      <c r="LLM1" s="198"/>
      <c r="LLN1" s="198"/>
      <c r="LLO1" s="198"/>
      <c r="LLP1" s="198"/>
      <c r="LLQ1" s="198"/>
      <c r="LLR1" s="198"/>
      <c r="LLS1" s="198"/>
      <c r="LLT1" s="198"/>
      <c r="LLU1" s="198"/>
      <c r="LLV1" s="198"/>
      <c r="LLW1" s="198"/>
      <c r="LLX1" s="198"/>
      <c r="LLY1" s="198"/>
      <c r="LLZ1" s="198"/>
      <c r="LMA1" s="198"/>
      <c r="LMB1" s="198"/>
      <c r="LMC1" s="198"/>
      <c r="LMD1" s="198"/>
      <c r="LME1" s="198"/>
      <c r="LMF1" s="198"/>
      <c r="LMG1" s="198"/>
      <c r="LMH1" s="198"/>
      <c r="LMI1" s="198"/>
      <c r="LMJ1" s="198"/>
      <c r="LMK1" s="198"/>
      <c r="LML1" s="198"/>
      <c r="LMM1" s="198"/>
      <c r="LMN1" s="198"/>
      <c r="LMO1" s="198"/>
      <c r="LMP1" s="198"/>
      <c r="LMQ1" s="198"/>
      <c r="LMR1" s="198"/>
      <c r="LMS1" s="198"/>
      <c r="LMT1" s="198"/>
      <c r="LMU1" s="198"/>
      <c r="LMV1" s="198"/>
      <c r="LMW1" s="198"/>
      <c r="LMX1" s="198"/>
      <c r="LMY1" s="198"/>
      <c r="LMZ1" s="198"/>
      <c r="LNA1" s="198"/>
      <c r="LNB1" s="198"/>
      <c r="LNC1" s="198"/>
      <c r="LND1" s="198"/>
      <c r="LNE1" s="198"/>
      <c r="LNF1" s="198"/>
      <c r="LNG1" s="198"/>
      <c r="LNH1" s="198"/>
      <c r="LNI1" s="198"/>
      <c r="LNJ1" s="198"/>
      <c r="LNK1" s="198"/>
      <c r="LNL1" s="198"/>
      <c r="LNM1" s="198"/>
      <c r="LNN1" s="198"/>
      <c r="LNO1" s="198"/>
      <c r="LNP1" s="198"/>
      <c r="LNQ1" s="198"/>
      <c r="LNR1" s="198"/>
      <c r="LNS1" s="198"/>
      <c r="LNT1" s="198"/>
      <c r="LNU1" s="198"/>
      <c r="LNV1" s="198"/>
      <c r="LNW1" s="198"/>
      <c r="LNX1" s="198"/>
      <c r="LNY1" s="198"/>
      <c r="LNZ1" s="198"/>
      <c r="LOA1" s="198"/>
      <c r="LOB1" s="198"/>
      <c r="LOC1" s="198"/>
      <c r="LOD1" s="198"/>
      <c r="LOE1" s="198"/>
      <c r="LOF1" s="198"/>
      <c r="LOG1" s="198"/>
      <c r="LOH1" s="198"/>
      <c r="LOI1" s="198"/>
      <c r="LOJ1" s="198"/>
      <c r="LOK1" s="198"/>
      <c r="LOL1" s="198"/>
      <c r="LOM1" s="198"/>
      <c r="LON1" s="198"/>
      <c r="LOO1" s="198"/>
      <c r="LOP1" s="198"/>
      <c r="LOQ1" s="198"/>
      <c r="LOR1" s="198"/>
      <c r="LOS1" s="198"/>
      <c r="LOT1" s="198"/>
      <c r="LOU1" s="198"/>
      <c r="LOV1" s="198"/>
      <c r="LOW1" s="198"/>
      <c r="LOX1" s="198"/>
      <c r="LOY1" s="198"/>
      <c r="LOZ1" s="198"/>
      <c r="LPA1" s="198"/>
      <c r="LPB1" s="198"/>
      <c r="LPC1" s="198"/>
      <c r="LPD1" s="198"/>
      <c r="LPE1" s="198"/>
      <c r="LPF1" s="198"/>
      <c r="LPG1" s="198"/>
      <c r="LPH1" s="198"/>
      <c r="LPI1" s="198"/>
      <c r="LPJ1" s="198"/>
      <c r="LPK1" s="198"/>
      <c r="LPL1" s="198"/>
      <c r="LPM1" s="198"/>
      <c r="LPN1" s="198"/>
      <c r="LPO1" s="198"/>
      <c r="LPP1" s="198"/>
      <c r="LPQ1" s="198"/>
      <c r="LPR1" s="198"/>
      <c r="LPS1" s="198"/>
      <c r="LPT1" s="198"/>
      <c r="LPU1" s="198"/>
      <c r="LPV1" s="198"/>
      <c r="LPW1" s="198"/>
      <c r="LPX1" s="198"/>
      <c r="LPY1" s="198"/>
      <c r="LPZ1" s="198"/>
      <c r="LQA1" s="198"/>
      <c r="LQB1" s="198"/>
      <c r="LQC1" s="198"/>
      <c r="LQD1" s="198"/>
      <c r="LQE1" s="198"/>
      <c r="LQF1" s="198"/>
      <c r="LQG1" s="198"/>
      <c r="LQH1" s="198"/>
      <c r="LQI1" s="198"/>
      <c r="LQJ1" s="198"/>
      <c r="LQK1" s="198"/>
      <c r="LQL1" s="198"/>
      <c r="LQM1" s="198"/>
      <c r="LQN1" s="198"/>
      <c r="LQO1" s="198"/>
      <c r="LQP1" s="198"/>
      <c r="LQQ1" s="198"/>
      <c r="LQR1" s="198"/>
      <c r="LQS1" s="198"/>
      <c r="LQT1" s="198"/>
      <c r="LQU1" s="198"/>
      <c r="LQV1" s="198"/>
      <c r="LQW1" s="198"/>
      <c r="LQX1" s="198"/>
      <c r="LQY1" s="198"/>
      <c r="LQZ1" s="198"/>
      <c r="LRA1" s="198"/>
      <c r="LRB1" s="198"/>
      <c r="LRC1" s="198"/>
      <c r="LRD1" s="198"/>
      <c r="LRE1" s="198"/>
      <c r="LRF1" s="198"/>
      <c r="LRG1" s="198"/>
      <c r="LRH1" s="198"/>
      <c r="LRI1" s="198"/>
      <c r="LRJ1" s="198"/>
      <c r="LRK1" s="198"/>
      <c r="LRL1" s="198"/>
      <c r="LRM1" s="198"/>
      <c r="LRN1" s="198"/>
      <c r="LRO1" s="198"/>
      <c r="LRP1" s="198"/>
      <c r="LRQ1" s="198"/>
      <c r="LRR1" s="198"/>
      <c r="LRS1" s="198"/>
      <c r="LRT1" s="198"/>
      <c r="LRU1" s="198"/>
      <c r="LRV1" s="198"/>
      <c r="LRW1" s="198"/>
      <c r="LRX1" s="198"/>
      <c r="LRY1" s="198"/>
      <c r="LRZ1" s="198"/>
      <c r="LSA1" s="198"/>
      <c r="LSB1" s="198"/>
      <c r="LSC1" s="198"/>
      <c r="LSD1" s="198"/>
      <c r="LSE1" s="198"/>
      <c r="LSF1" s="198"/>
      <c r="LSG1" s="198"/>
      <c r="LSH1" s="198"/>
      <c r="LSI1" s="198"/>
      <c r="LSJ1" s="198"/>
      <c r="LSK1" s="198"/>
      <c r="LSL1" s="198"/>
      <c r="LSM1" s="198"/>
      <c r="LSN1" s="198"/>
      <c r="LSO1" s="198"/>
      <c r="LSP1" s="198"/>
      <c r="LSQ1" s="198"/>
      <c r="LSR1" s="198"/>
      <c r="LSS1" s="198"/>
      <c r="LST1" s="198"/>
      <c r="LSU1" s="198"/>
      <c r="LSV1" s="198"/>
      <c r="LSW1" s="198"/>
      <c r="LSX1" s="198"/>
      <c r="LSY1" s="198"/>
      <c r="LSZ1" s="198"/>
      <c r="LTA1" s="198"/>
      <c r="LTB1" s="198"/>
      <c r="LTC1" s="198"/>
      <c r="LTD1" s="198"/>
      <c r="LTE1" s="198"/>
      <c r="LTF1" s="198"/>
      <c r="LTG1" s="198"/>
      <c r="LTH1" s="198"/>
      <c r="LTI1" s="198"/>
      <c r="LTJ1" s="198"/>
      <c r="LTK1" s="198"/>
      <c r="LTL1" s="198"/>
      <c r="LTM1" s="198"/>
      <c r="LTN1" s="198"/>
      <c r="LTO1" s="198"/>
      <c r="LTP1" s="198"/>
      <c r="LTQ1" s="198"/>
      <c r="LTR1" s="198"/>
      <c r="LTS1" s="198"/>
      <c r="LTT1" s="198"/>
      <c r="LTU1" s="198"/>
      <c r="LTV1" s="198"/>
      <c r="LTW1" s="198"/>
      <c r="LTX1" s="198"/>
      <c r="LTY1" s="198"/>
      <c r="LTZ1" s="198"/>
      <c r="LUA1" s="198"/>
      <c r="LUB1" s="198"/>
      <c r="LUC1" s="198"/>
      <c r="LUD1" s="198"/>
      <c r="LUE1" s="198"/>
      <c r="LUF1" s="198"/>
      <c r="LUG1" s="198"/>
      <c r="LUH1" s="198"/>
      <c r="LUI1" s="198"/>
      <c r="LUJ1" s="198"/>
      <c r="LUK1" s="198"/>
      <c r="LUL1" s="198"/>
      <c r="LUM1" s="198"/>
      <c r="LUN1" s="198"/>
      <c r="LUO1" s="198"/>
      <c r="LUP1" s="198"/>
      <c r="LUQ1" s="198"/>
      <c r="LUR1" s="198"/>
      <c r="LUS1" s="198"/>
      <c r="LUT1" s="198"/>
      <c r="LUU1" s="198"/>
      <c r="LUV1" s="198"/>
      <c r="LUW1" s="198"/>
      <c r="LUX1" s="198"/>
      <c r="LUY1" s="198"/>
      <c r="LUZ1" s="198"/>
      <c r="LVA1" s="198"/>
      <c r="LVB1" s="198"/>
      <c r="LVC1" s="198"/>
      <c r="LVD1" s="198"/>
      <c r="LVE1" s="198"/>
      <c r="LVF1" s="198"/>
      <c r="LVG1" s="198"/>
      <c r="LVH1" s="198"/>
      <c r="LVI1" s="198"/>
      <c r="LVJ1" s="198"/>
      <c r="LVK1" s="198"/>
      <c r="LVL1" s="198"/>
      <c r="LVM1" s="198"/>
      <c r="LVN1" s="198"/>
      <c r="LVO1" s="198"/>
      <c r="LVP1" s="198"/>
      <c r="LVQ1" s="198"/>
      <c r="LVR1" s="198"/>
      <c r="LVS1" s="198"/>
      <c r="LVT1" s="198"/>
      <c r="LVU1" s="198"/>
      <c r="LVV1" s="198"/>
      <c r="LVW1" s="198"/>
      <c r="LVX1" s="198"/>
      <c r="LVY1" s="198"/>
      <c r="LVZ1" s="198"/>
      <c r="LWA1" s="198"/>
      <c r="LWB1" s="198"/>
      <c r="LWC1" s="198"/>
      <c r="LWD1" s="198"/>
      <c r="LWE1" s="198"/>
      <c r="LWF1" s="198"/>
      <c r="LWG1" s="198"/>
      <c r="LWH1" s="198"/>
      <c r="LWI1" s="198"/>
      <c r="LWJ1" s="198"/>
      <c r="LWK1" s="198"/>
      <c r="LWL1" s="198"/>
      <c r="LWM1" s="198"/>
      <c r="LWN1" s="198"/>
      <c r="LWO1" s="198"/>
      <c r="LWP1" s="198"/>
      <c r="LWQ1" s="198"/>
      <c r="LWR1" s="198"/>
      <c r="LWS1" s="198"/>
      <c r="LWT1" s="198"/>
      <c r="LWU1" s="198"/>
      <c r="LWV1" s="198"/>
      <c r="LWW1" s="198"/>
      <c r="LWX1" s="198"/>
      <c r="LWY1" s="198"/>
      <c r="LWZ1" s="198"/>
      <c r="LXA1" s="198"/>
      <c r="LXB1" s="198"/>
      <c r="LXC1" s="198"/>
      <c r="LXD1" s="198"/>
      <c r="LXE1" s="198"/>
      <c r="LXF1" s="198"/>
      <c r="LXG1" s="198"/>
      <c r="LXH1" s="198"/>
      <c r="LXI1" s="198"/>
      <c r="LXJ1" s="198"/>
      <c r="LXK1" s="198"/>
      <c r="LXL1" s="198"/>
      <c r="LXM1" s="198"/>
      <c r="LXN1" s="198"/>
      <c r="LXO1" s="198"/>
      <c r="LXP1" s="198"/>
      <c r="LXQ1" s="198"/>
      <c r="LXR1" s="198"/>
      <c r="LXS1" s="198"/>
      <c r="LXT1" s="198"/>
      <c r="LXU1" s="198"/>
      <c r="LXV1" s="198"/>
      <c r="LXW1" s="198"/>
      <c r="LXX1" s="198"/>
      <c r="LXY1" s="198"/>
      <c r="LXZ1" s="198"/>
      <c r="LYA1" s="198"/>
      <c r="LYB1" s="198"/>
      <c r="LYC1" s="198"/>
      <c r="LYD1" s="198"/>
      <c r="LYE1" s="198"/>
      <c r="LYF1" s="198"/>
      <c r="LYG1" s="198"/>
      <c r="LYH1" s="198"/>
      <c r="LYI1" s="198"/>
      <c r="LYJ1" s="198"/>
      <c r="LYK1" s="198"/>
      <c r="LYL1" s="198"/>
      <c r="LYM1" s="198"/>
      <c r="LYN1" s="198"/>
      <c r="LYO1" s="198"/>
      <c r="LYP1" s="198"/>
      <c r="LYQ1" s="198"/>
      <c r="LYR1" s="198"/>
      <c r="LYS1" s="198"/>
      <c r="LYT1" s="198"/>
      <c r="LYU1" s="198"/>
      <c r="LYV1" s="198"/>
      <c r="LYW1" s="198"/>
      <c r="LYX1" s="198"/>
      <c r="LYY1" s="198"/>
      <c r="LYZ1" s="198"/>
      <c r="LZA1" s="198"/>
      <c r="LZB1" s="198"/>
      <c r="LZC1" s="198"/>
      <c r="LZD1" s="198"/>
      <c r="LZE1" s="198"/>
      <c r="LZF1" s="198"/>
      <c r="LZG1" s="198"/>
      <c r="LZH1" s="198"/>
      <c r="LZI1" s="198"/>
      <c r="LZJ1" s="198"/>
      <c r="LZK1" s="198"/>
      <c r="LZL1" s="198"/>
      <c r="LZM1" s="198"/>
      <c r="LZN1" s="198"/>
      <c r="LZO1" s="198"/>
      <c r="LZP1" s="198"/>
      <c r="LZQ1" s="198"/>
      <c r="LZR1" s="198"/>
      <c r="LZS1" s="198"/>
      <c r="LZT1" s="198"/>
      <c r="LZU1" s="198"/>
      <c r="LZV1" s="198"/>
      <c r="LZW1" s="198"/>
      <c r="LZX1" s="198"/>
      <c r="LZY1" s="198"/>
      <c r="LZZ1" s="198"/>
      <c r="MAA1" s="198"/>
      <c r="MAB1" s="198"/>
      <c r="MAC1" s="198"/>
      <c r="MAD1" s="198"/>
      <c r="MAE1" s="198"/>
      <c r="MAF1" s="198"/>
      <c r="MAG1" s="198"/>
      <c r="MAH1" s="198"/>
      <c r="MAI1" s="198"/>
      <c r="MAJ1" s="198"/>
      <c r="MAK1" s="198"/>
      <c r="MAL1" s="198"/>
      <c r="MAM1" s="198"/>
      <c r="MAN1" s="198"/>
      <c r="MAO1" s="198"/>
      <c r="MAP1" s="198"/>
      <c r="MAQ1" s="198"/>
      <c r="MAR1" s="198"/>
      <c r="MAS1" s="198"/>
      <c r="MAT1" s="198"/>
      <c r="MAU1" s="198"/>
      <c r="MAV1" s="198"/>
      <c r="MAW1" s="198"/>
      <c r="MAX1" s="198"/>
      <c r="MAY1" s="198"/>
      <c r="MAZ1" s="198"/>
      <c r="MBA1" s="198"/>
      <c r="MBB1" s="198"/>
      <c r="MBC1" s="198"/>
      <c r="MBD1" s="198"/>
      <c r="MBE1" s="198"/>
      <c r="MBF1" s="198"/>
      <c r="MBG1" s="198"/>
      <c r="MBH1" s="198"/>
      <c r="MBI1" s="198"/>
      <c r="MBJ1" s="198"/>
      <c r="MBK1" s="198"/>
      <c r="MBL1" s="198"/>
      <c r="MBM1" s="198"/>
      <c r="MBN1" s="198"/>
      <c r="MBO1" s="198"/>
      <c r="MBP1" s="198"/>
      <c r="MBQ1" s="198"/>
      <c r="MBR1" s="198"/>
      <c r="MBS1" s="198"/>
      <c r="MBT1" s="198"/>
      <c r="MBU1" s="198"/>
      <c r="MBV1" s="198"/>
      <c r="MBW1" s="198"/>
      <c r="MBX1" s="198"/>
      <c r="MBY1" s="198"/>
      <c r="MBZ1" s="198"/>
      <c r="MCA1" s="198"/>
      <c r="MCB1" s="198"/>
      <c r="MCC1" s="198"/>
      <c r="MCD1" s="198"/>
      <c r="MCE1" s="198"/>
      <c r="MCF1" s="198"/>
      <c r="MCG1" s="198"/>
      <c r="MCH1" s="198"/>
      <c r="MCI1" s="198"/>
      <c r="MCJ1" s="198"/>
      <c r="MCK1" s="198"/>
      <c r="MCL1" s="198"/>
      <c r="MCM1" s="198"/>
      <c r="MCN1" s="198"/>
      <c r="MCO1" s="198"/>
      <c r="MCP1" s="198"/>
      <c r="MCQ1" s="198"/>
      <c r="MCR1" s="198"/>
      <c r="MCS1" s="198"/>
      <c r="MCT1" s="198"/>
      <c r="MCU1" s="198"/>
      <c r="MCV1" s="198"/>
      <c r="MCW1" s="198"/>
      <c r="MCX1" s="198"/>
      <c r="MCY1" s="198"/>
      <c r="MCZ1" s="198"/>
      <c r="MDA1" s="198"/>
      <c r="MDB1" s="198"/>
      <c r="MDC1" s="198"/>
      <c r="MDD1" s="198"/>
      <c r="MDE1" s="198"/>
      <c r="MDF1" s="198"/>
      <c r="MDG1" s="198"/>
      <c r="MDH1" s="198"/>
      <c r="MDI1" s="198"/>
      <c r="MDJ1" s="198"/>
      <c r="MDK1" s="198"/>
      <c r="MDL1" s="198"/>
      <c r="MDM1" s="198"/>
      <c r="MDN1" s="198"/>
      <c r="MDO1" s="198"/>
      <c r="MDP1" s="198"/>
      <c r="MDQ1" s="198"/>
      <c r="MDR1" s="198"/>
      <c r="MDS1" s="198"/>
      <c r="MDT1" s="198"/>
      <c r="MDU1" s="198"/>
      <c r="MDV1" s="198"/>
      <c r="MDW1" s="198"/>
      <c r="MDX1" s="198"/>
      <c r="MDY1" s="198"/>
      <c r="MDZ1" s="198"/>
      <c r="MEA1" s="198"/>
      <c r="MEB1" s="198"/>
      <c r="MEC1" s="198"/>
      <c r="MED1" s="198"/>
      <c r="MEE1" s="198"/>
      <c r="MEF1" s="198"/>
      <c r="MEG1" s="198"/>
      <c r="MEH1" s="198"/>
      <c r="MEI1" s="198"/>
      <c r="MEJ1" s="198"/>
      <c r="MEK1" s="198"/>
      <c r="MEL1" s="198"/>
      <c r="MEM1" s="198"/>
      <c r="MEN1" s="198"/>
      <c r="MEO1" s="198"/>
      <c r="MEP1" s="198"/>
      <c r="MEQ1" s="198"/>
      <c r="MER1" s="198"/>
      <c r="MES1" s="198"/>
      <c r="MET1" s="198"/>
      <c r="MEU1" s="198"/>
      <c r="MEV1" s="198"/>
      <c r="MEW1" s="198"/>
      <c r="MEX1" s="198"/>
      <c r="MEY1" s="198"/>
      <c r="MEZ1" s="198"/>
      <c r="MFA1" s="198"/>
      <c r="MFB1" s="198"/>
      <c r="MFC1" s="198"/>
      <c r="MFD1" s="198"/>
      <c r="MFE1" s="198"/>
      <c r="MFF1" s="198"/>
      <c r="MFG1" s="198"/>
      <c r="MFH1" s="198"/>
      <c r="MFI1" s="198"/>
      <c r="MFJ1" s="198"/>
      <c r="MFK1" s="198"/>
      <c r="MFL1" s="198"/>
      <c r="MFM1" s="198"/>
      <c r="MFN1" s="198"/>
      <c r="MFO1" s="198"/>
      <c r="MFP1" s="198"/>
      <c r="MFQ1" s="198"/>
      <c r="MFR1" s="198"/>
      <c r="MFS1" s="198"/>
      <c r="MFT1" s="198"/>
      <c r="MFU1" s="198"/>
      <c r="MFV1" s="198"/>
      <c r="MFW1" s="198"/>
      <c r="MFX1" s="198"/>
      <c r="MFY1" s="198"/>
      <c r="MFZ1" s="198"/>
      <c r="MGA1" s="198"/>
      <c r="MGB1" s="198"/>
      <c r="MGC1" s="198"/>
      <c r="MGD1" s="198"/>
      <c r="MGE1" s="198"/>
      <c r="MGF1" s="198"/>
      <c r="MGG1" s="198"/>
      <c r="MGH1" s="198"/>
      <c r="MGI1" s="198"/>
      <c r="MGJ1" s="198"/>
      <c r="MGK1" s="198"/>
      <c r="MGL1" s="198"/>
      <c r="MGM1" s="198"/>
      <c r="MGN1" s="198"/>
      <c r="MGO1" s="198"/>
      <c r="MGP1" s="198"/>
      <c r="MGQ1" s="198"/>
      <c r="MGR1" s="198"/>
      <c r="MGS1" s="198"/>
      <c r="MGT1" s="198"/>
      <c r="MGU1" s="198"/>
      <c r="MGV1" s="198"/>
      <c r="MGW1" s="198"/>
      <c r="MGX1" s="198"/>
      <c r="MGY1" s="198"/>
      <c r="MGZ1" s="198"/>
      <c r="MHA1" s="198"/>
      <c r="MHB1" s="198"/>
      <c r="MHC1" s="198"/>
      <c r="MHD1" s="198"/>
      <c r="MHE1" s="198"/>
      <c r="MHF1" s="198"/>
      <c r="MHG1" s="198"/>
      <c r="MHH1" s="198"/>
      <c r="MHI1" s="198"/>
      <c r="MHJ1" s="198"/>
      <c r="MHK1" s="198"/>
      <c r="MHL1" s="198"/>
      <c r="MHM1" s="198"/>
      <c r="MHN1" s="198"/>
      <c r="MHO1" s="198"/>
      <c r="MHP1" s="198"/>
      <c r="MHQ1" s="198"/>
      <c r="MHR1" s="198"/>
      <c r="MHS1" s="198"/>
      <c r="MHT1" s="198"/>
      <c r="MHU1" s="198"/>
      <c r="MHV1" s="198"/>
      <c r="MHW1" s="198"/>
      <c r="MHX1" s="198"/>
      <c r="MHY1" s="198"/>
      <c r="MHZ1" s="198"/>
      <c r="MIA1" s="198"/>
      <c r="MIB1" s="198"/>
      <c r="MIC1" s="198"/>
      <c r="MID1" s="198"/>
      <c r="MIE1" s="198"/>
      <c r="MIF1" s="198"/>
      <c r="MIG1" s="198"/>
      <c r="MIH1" s="198"/>
      <c r="MII1" s="198"/>
      <c r="MIJ1" s="198"/>
      <c r="MIK1" s="198"/>
      <c r="MIL1" s="198"/>
      <c r="MIM1" s="198"/>
      <c r="MIN1" s="198"/>
      <c r="MIO1" s="198"/>
      <c r="MIP1" s="198"/>
      <c r="MIQ1" s="198"/>
      <c r="MIR1" s="198"/>
      <c r="MIS1" s="198"/>
      <c r="MIT1" s="198"/>
      <c r="MIU1" s="198"/>
      <c r="MIV1" s="198"/>
      <c r="MIW1" s="198"/>
      <c r="MIX1" s="198"/>
      <c r="MIY1" s="198"/>
      <c r="MIZ1" s="198"/>
      <c r="MJA1" s="198"/>
      <c r="MJB1" s="198"/>
      <c r="MJC1" s="198"/>
      <c r="MJD1" s="198"/>
      <c r="MJE1" s="198"/>
      <c r="MJF1" s="198"/>
      <c r="MJG1" s="198"/>
      <c r="MJH1" s="198"/>
      <c r="MJI1" s="198"/>
      <c r="MJJ1" s="198"/>
      <c r="MJK1" s="198"/>
      <c r="MJL1" s="198"/>
      <c r="MJM1" s="198"/>
      <c r="MJN1" s="198"/>
      <c r="MJO1" s="198"/>
      <c r="MJP1" s="198"/>
      <c r="MJQ1" s="198"/>
      <c r="MJR1" s="198"/>
      <c r="MJS1" s="198"/>
      <c r="MJT1" s="198"/>
      <c r="MJU1" s="198"/>
      <c r="MJV1" s="198"/>
      <c r="MJW1" s="198"/>
      <c r="MJX1" s="198"/>
      <c r="MJY1" s="198"/>
      <c r="MJZ1" s="198"/>
      <c r="MKA1" s="198"/>
      <c r="MKB1" s="198"/>
      <c r="MKC1" s="198"/>
      <c r="MKD1" s="198"/>
      <c r="MKE1" s="198"/>
      <c r="MKF1" s="198"/>
      <c r="MKG1" s="198"/>
      <c r="MKH1" s="198"/>
      <c r="MKI1" s="198"/>
      <c r="MKJ1" s="198"/>
      <c r="MKK1" s="198"/>
      <c r="MKL1" s="198"/>
      <c r="MKM1" s="198"/>
      <c r="MKN1" s="198"/>
      <c r="MKO1" s="198"/>
      <c r="MKP1" s="198"/>
      <c r="MKQ1" s="198"/>
      <c r="MKR1" s="198"/>
      <c r="MKS1" s="198"/>
      <c r="MKT1" s="198"/>
      <c r="MKU1" s="198"/>
      <c r="MKV1" s="198"/>
      <c r="MKW1" s="198"/>
      <c r="MKX1" s="198"/>
      <c r="MKY1" s="198"/>
      <c r="MKZ1" s="198"/>
      <c r="MLA1" s="198"/>
      <c r="MLB1" s="198"/>
      <c r="MLC1" s="198"/>
      <c r="MLD1" s="198"/>
      <c r="MLE1" s="198"/>
      <c r="MLF1" s="198"/>
      <c r="MLG1" s="198"/>
      <c r="MLH1" s="198"/>
      <c r="MLI1" s="198"/>
      <c r="MLJ1" s="198"/>
      <c r="MLK1" s="198"/>
      <c r="MLL1" s="198"/>
      <c r="MLM1" s="198"/>
      <c r="MLN1" s="198"/>
      <c r="MLO1" s="198"/>
      <c r="MLP1" s="198"/>
      <c r="MLQ1" s="198"/>
      <c r="MLR1" s="198"/>
      <c r="MLS1" s="198"/>
      <c r="MLT1" s="198"/>
      <c r="MLU1" s="198"/>
      <c r="MLV1" s="198"/>
      <c r="MLW1" s="198"/>
      <c r="MLX1" s="198"/>
      <c r="MLY1" s="198"/>
      <c r="MLZ1" s="198"/>
      <c r="MMA1" s="198"/>
      <c r="MMB1" s="198"/>
      <c r="MMC1" s="198"/>
      <c r="MMD1" s="198"/>
      <c r="MME1" s="198"/>
      <c r="MMF1" s="198"/>
      <c r="MMG1" s="198"/>
      <c r="MMH1" s="198"/>
      <c r="MMI1" s="198"/>
      <c r="MMJ1" s="198"/>
      <c r="MMK1" s="198"/>
      <c r="MML1" s="198"/>
      <c r="MMM1" s="198"/>
      <c r="MMN1" s="198"/>
      <c r="MMO1" s="198"/>
      <c r="MMP1" s="198"/>
      <c r="MMQ1" s="198"/>
      <c r="MMR1" s="198"/>
      <c r="MMS1" s="198"/>
      <c r="MMT1" s="198"/>
      <c r="MMU1" s="198"/>
      <c r="MMV1" s="198"/>
      <c r="MMW1" s="198"/>
      <c r="MMX1" s="198"/>
      <c r="MMY1" s="198"/>
      <c r="MMZ1" s="198"/>
      <c r="MNA1" s="198"/>
      <c r="MNB1" s="198"/>
      <c r="MNC1" s="198"/>
      <c r="MND1" s="198"/>
      <c r="MNE1" s="198"/>
      <c r="MNF1" s="198"/>
      <c r="MNG1" s="198"/>
      <c r="MNH1" s="198"/>
      <c r="MNI1" s="198"/>
      <c r="MNJ1" s="198"/>
      <c r="MNK1" s="198"/>
      <c r="MNL1" s="198"/>
      <c r="MNM1" s="198"/>
      <c r="MNN1" s="198"/>
      <c r="MNO1" s="198"/>
      <c r="MNP1" s="198"/>
      <c r="MNQ1" s="198"/>
      <c r="MNR1" s="198"/>
      <c r="MNS1" s="198"/>
      <c r="MNT1" s="198"/>
      <c r="MNU1" s="198"/>
      <c r="MNV1" s="198"/>
      <c r="MNW1" s="198"/>
      <c r="MNX1" s="198"/>
      <c r="MNY1" s="198"/>
      <c r="MNZ1" s="198"/>
      <c r="MOA1" s="198"/>
      <c r="MOB1" s="198"/>
      <c r="MOC1" s="198"/>
      <c r="MOD1" s="198"/>
      <c r="MOE1" s="198"/>
      <c r="MOF1" s="198"/>
      <c r="MOG1" s="198"/>
      <c r="MOH1" s="198"/>
      <c r="MOI1" s="198"/>
      <c r="MOJ1" s="198"/>
      <c r="MOK1" s="198"/>
      <c r="MOL1" s="198"/>
      <c r="MOM1" s="198"/>
      <c r="MON1" s="198"/>
      <c r="MOO1" s="198"/>
      <c r="MOP1" s="198"/>
      <c r="MOQ1" s="198"/>
      <c r="MOR1" s="198"/>
      <c r="MOS1" s="198"/>
      <c r="MOT1" s="198"/>
      <c r="MOU1" s="198"/>
      <c r="MOV1" s="198"/>
      <c r="MOW1" s="198"/>
      <c r="MOX1" s="198"/>
      <c r="MOY1" s="198"/>
      <c r="MOZ1" s="198"/>
      <c r="MPA1" s="198"/>
      <c r="MPB1" s="198"/>
      <c r="MPC1" s="198"/>
      <c r="MPD1" s="198"/>
      <c r="MPE1" s="198"/>
      <c r="MPF1" s="198"/>
      <c r="MPG1" s="198"/>
      <c r="MPH1" s="198"/>
      <c r="MPI1" s="198"/>
      <c r="MPJ1" s="198"/>
      <c r="MPK1" s="198"/>
      <c r="MPL1" s="198"/>
      <c r="MPM1" s="198"/>
      <c r="MPN1" s="198"/>
      <c r="MPO1" s="198"/>
      <c r="MPP1" s="198"/>
      <c r="MPQ1" s="198"/>
      <c r="MPR1" s="198"/>
      <c r="MPS1" s="198"/>
      <c r="MPT1" s="198"/>
      <c r="MPU1" s="198"/>
      <c r="MPV1" s="198"/>
      <c r="MPW1" s="198"/>
      <c r="MPX1" s="198"/>
      <c r="MPY1" s="198"/>
      <c r="MPZ1" s="198"/>
      <c r="MQA1" s="198"/>
      <c r="MQB1" s="198"/>
      <c r="MQC1" s="198"/>
      <c r="MQD1" s="198"/>
      <c r="MQE1" s="198"/>
      <c r="MQF1" s="198"/>
      <c r="MQG1" s="198"/>
      <c r="MQH1" s="198"/>
      <c r="MQI1" s="198"/>
      <c r="MQJ1" s="198"/>
      <c r="MQK1" s="198"/>
      <c r="MQL1" s="198"/>
      <c r="MQM1" s="198"/>
      <c r="MQN1" s="198"/>
      <c r="MQO1" s="198"/>
      <c r="MQP1" s="198"/>
      <c r="MQQ1" s="198"/>
      <c r="MQR1" s="198"/>
      <c r="MQS1" s="198"/>
      <c r="MQT1" s="198"/>
      <c r="MQU1" s="198"/>
      <c r="MQV1" s="198"/>
      <c r="MQW1" s="198"/>
      <c r="MQX1" s="198"/>
      <c r="MQY1" s="198"/>
      <c r="MQZ1" s="198"/>
      <c r="MRA1" s="198"/>
      <c r="MRB1" s="198"/>
      <c r="MRC1" s="198"/>
      <c r="MRD1" s="198"/>
      <c r="MRE1" s="198"/>
      <c r="MRF1" s="198"/>
      <c r="MRG1" s="198"/>
      <c r="MRH1" s="198"/>
      <c r="MRI1" s="198"/>
      <c r="MRJ1" s="198"/>
      <c r="MRK1" s="198"/>
      <c r="MRL1" s="198"/>
      <c r="MRM1" s="198"/>
      <c r="MRN1" s="198"/>
      <c r="MRO1" s="198"/>
      <c r="MRP1" s="198"/>
      <c r="MRQ1" s="198"/>
      <c r="MRR1" s="198"/>
      <c r="MRS1" s="198"/>
      <c r="MRT1" s="198"/>
      <c r="MRU1" s="198"/>
      <c r="MRV1" s="198"/>
      <c r="MRW1" s="198"/>
      <c r="MRX1" s="198"/>
      <c r="MRY1" s="198"/>
      <c r="MRZ1" s="198"/>
      <c r="MSA1" s="198"/>
      <c r="MSB1" s="198"/>
      <c r="MSC1" s="198"/>
      <c r="MSD1" s="198"/>
      <c r="MSE1" s="198"/>
      <c r="MSF1" s="198"/>
      <c r="MSG1" s="198"/>
      <c r="MSH1" s="198"/>
      <c r="MSI1" s="198"/>
      <c r="MSJ1" s="198"/>
      <c r="MSK1" s="198"/>
      <c r="MSL1" s="198"/>
      <c r="MSM1" s="198"/>
      <c r="MSN1" s="198"/>
      <c r="MSO1" s="198"/>
      <c r="MSP1" s="198"/>
      <c r="MSQ1" s="198"/>
      <c r="MSR1" s="198"/>
      <c r="MSS1" s="198"/>
      <c r="MST1" s="198"/>
      <c r="MSU1" s="198"/>
      <c r="MSV1" s="198"/>
      <c r="MSW1" s="198"/>
      <c r="MSX1" s="198"/>
      <c r="MSY1" s="198"/>
      <c r="MSZ1" s="198"/>
      <c r="MTA1" s="198"/>
      <c r="MTB1" s="198"/>
      <c r="MTC1" s="198"/>
      <c r="MTD1" s="198"/>
      <c r="MTE1" s="198"/>
      <c r="MTF1" s="198"/>
      <c r="MTG1" s="198"/>
      <c r="MTH1" s="198"/>
      <c r="MTI1" s="198"/>
      <c r="MTJ1" s="198"/>
      <c r="MTK1" s="198"/>
      <c r="MTL1" s="198"/>
      <c r="MTM1" s="198"/>
      <c r="MTN1" s="198"/>
      <c r="MTO1" s="198"/>
      <c r="MTP1" s="198"/>
      <c r="MTQ1" s="198"/>
      <c r="MTR1" s="198"/>
      <c r="MTS1" s="198"/>
      <c r="MTT1" s="198"/>
      <c r="MTU1" s="198"/>
      <c r="MTV1" s="198"/>
      <c r="MTW1" s="198"/>
      <c r="MTX1" s="198"/>
      <c r="MTY1" s="198"/>
      <c r="MTZ1" s="198"/>
      <c r="MUA1" s="198"/>
      <c r="MUB1" s="198"/>
      <c r="MUC1" s="198"/>
      <c r="MUD1" s="198"/>
      <c r="MUE1" s="198"/>
      <c r="MUF1" s="198"/>
      <c r="MUG1" s="198"/>
      <c r="MUH1" s="198"/>
      <c r="MUI1" s="198"/>
      <c r="MUJ1" s="198"/>
      <c r="MUK1" s="198"/>
      <c r="MUL1" s="198"/>
      <c r="MUM1" s="198"/>
      <c r="MUN1" s="198"/>
      <c r="MUO1" s="198"/>
      <c r="MUP1" s="198"/>
      <c r="MUQ1" s="198"/>
      <c r="MUR1" s="198"/>
      <c r="MUS1" s="198"/>
      <c r="MUT1" s="198"/>
      <c r="MUU1" s="198"/>
      <c r="MUV1" s="198"/>
      <c r="MUW1" s="198"/>
      <c r="MUX1" s="198"/>
      <c r="MUY1" s="198"/>
      <c r="MUZ1" s="198"/>
      <c r="MVA1" s="198"/>
      <c r="MVB1" s="198"/>
      <c r="MVC1" s="198"/>
      <c r="MVD1" s="198"/>
      <c r="MVE1" s="198"/>
      <c r="MVF1" s="198"/>
      <c r="MVG1" s="198"/>
      <c r="MVH1" s="198"/>
      <c r="MVI1" s="198"/>
      <c r="MVJ1" s="198"/>
      <c r="MVK1" s="198"/>
      <c r="MVL1" s="198"/>
      <c r="MVM1" s="198"/>
      <c r="MVN1" s="198"/>
      <c r="MVO1" s="198"/>
      <c r="MVP1" s="198"/>
      <c r="MVQ1" s="198"/>
      <c r="MVR1" s="198"/>
      <c r="MVS1" s="198"/>
      <c r="MVT1" s="198"/>
      <c r="MVU1" s="198"/>
      <c r="MVV1" s="198"/>
      <c r="MVW1" s="198"/>
      <c r="MVX1" s="198"/>
      <c r="MVY1" s="198"/>
      <c r="MVZ1" s="198"/>
      <c r="MWA1" s="198"/>
      <c r="MWB1" s="198"/>
      <c r="MWC1" s="198"/>
      <c r="MWD1" s="198"/>
      <c r="MWE1" s="198"/>
      <c r="MWF1" s="198"/>
      <c r="MWG1" s="198"/>
      <c r="MWH1" s="198"/>
      <c r="MWI1" s="198"/>
      <c r="MWJ1" s="198"/>
      <c r="MWK1" s="198"/>
      <c r="MWL1" s="198"/>
      <c r="MWM1" s="198"/>
      <c r="MWN1" s="198"/>
      <c r="MWO1" s="198"/>
      <c r="MWP1" s="198"/>
      <c r="MWQ1" s="198"/>
      <c r="MWR1" s="198"/>
      <c r="MWS1" s="198"/>
      <c r="MWT1" s="198"/>
      <c r="MWU1" s="198"/>
      <c r="MWV1" s="198"/>
      <c r="MWW1" s="198"/>
      <c r="MWX1" s="198"/>
      <c r="MWY1" s="198"/>
      <c r="MWZ1" s="198"/>
      <c r="MXA1" s="198"/>
      <c r="MXB1" s="198"/>
      <c r="MXC1" s="198"/>
      <c r="MXD1" s="198"/>
      <c r="MXE1" s="198"/>
      <c r="MXF1" s="198"/>
      <c r="MXG1" s="198"/>
      <c r="MXH1" s="198"/>
      <c r="MXI1" s="198"/>
      <c r="MXJ1" s="198"/>
      <c r="MXK1" s="198"/>
      <c r="MXL1" s="198"/>
      <c r="MXM1" s="198"/>
      <c r="MXN1" s="198"/>
      <c r="MXO1" s="198"/>
      <c r="MXP1" s="198"/>
      <c r="MXQ1" s="198"/>
      <c r="MXR1" s="198"/>
      <c r="MXS1" s="198"/>
      <c r="MXT1" s="198"/>
      <c r="MXU1" s="198"/>
      <c r="MXV1" s="198"/>
      <c r="MXW1" s="198"/>
      <c r="MXX1" s="198"/>
      <c r="MXY1" s="198"/>
      <c r="MXZ1" s="198"/>
      <c r="MYA1" s="198"/>
      <c r="MYB1" s="198"/>
      <c r="MYC1" s="198"/>
      <c r="MYD1" s="198"/>
      <c r="MYE1" s="198"/>
      <c r="MYF1" s="198"/>
      <c r="MYG1" s="198"/>
      <c r="MYH1" s="198"/>
      <c r="MYI1" s="198"/>
      <c r="MYJ1" s="198"/>
      <c r="MYK1" s="198"/>
      <c r="MYL1" s="198"/>
      <c r="MYM1" s="198"/>
      <c r="MYN1" s="198"/>
      <c r="MYO1" s="198"/>
      <c r="MYP1" s="198"/>
      <c r="MYQ1" s="198"/>
      <c r="MYR1" s="198"/>
      <c r="MYS1" s="198"/>
      <c r="MYT1" s="198"/>
      <c r="MYU1" s="198"/>
      <c r="MYV1" s="198"/>
      <c r="MYW1" s="198"/>
      <c r="MYX1" s="198"/>
      <c r="MYY1" s="198"/>
      <c r="MYZ1" s="198"/>
      <c r="MZA1" s="198"/>
      <c r="MZB1" s="198"/>
      <c r="MZC1" s="198"/>
      <c r="MZD1" s="198"/>
      <c r="MZE1" s="198"/>
      <c r="MZF1" s="198"/>
      <c r="MZG1" s="198"/>
      <c r="MZH1" s="198"/>
      <c r="MZI1" s="198"/>
      <c r="MZJ1" s="198"/>
      <c r="MZK1" s="198"/>
      <c r="MZL1" s="198"/>
      <c r="MZM1" s="198"/>
      <c r="MZN1" s="198"/>
      <c r="MZO1" s="198"/>
      <c r="MZP1" s="198"/>
      <c r="MZQ1" s="198"/>
      <c r="MZR1" s="198"/>
      <c r="MZS1" s="198"/>
      <c r="MZT1" s="198"/>
      <c r="MZU1" s="198"/>
      <c r="MZV1" s="198"/>
      <c r="MZW1" s="198"/>
      <c r="MZX1" s="198"/>
      <c r="MZY1" s="198"/>
      <c r="MZZ1" s="198"/>
      <c r="NAA1" s="198"/>
      <c r="NAB1" s="198"/>
      <c r="NAC1" s="198"/>
      <c r="NAD1" s="198"/>
      <c r="NAE1" s="198"/>
      <c r="NAF1" s="198"/>
      <c r="NAG1" s="198"/>
      <c r="NAH1" s="198"/>
      <c r="NAI1" s="198"/>
      <c r="NAJ1" s="198"/>
      <c r="NAK1" s="198"/>
      <c r="NAL1" s="198"/>
      <c r="NAM1" s="198"/>
      <c r="NAN1" s="198"/>
      <c r="NAO1" s="198"/>
      <c r="NAP1" s="198"/>
      <c r="NAQ1" s="198"/>
      <c r="NAR1" s="198"/>
      <c r="NAS1" s="198"/>
      <c r="NAT1" s="198"/>
      <c r="NAU1" s="198"/>
      <c r="NAV1" s="198"/>
      <c r="NAW1" s="198"/>
      <c r="NAX1" s="198"/>
      <c r="NAY1" s="198"/>
      <c r="NAZ1" s="198"/>
      <c r="NBA1" s="198"/>
      <c r="NBB1" s="198"/>
      <c r="NBC1" s="198"/>
      <c r="NBD1" s="198"/>
      <c r="NBE1" s="198"/>
      <c r="NBF1" s="198"/>
      <c r="NBG1" s="198"/>
      <c r="NBH1" s="198"/>
      <c r="NBI1" s="198"/>
      <c r="NBJ1" s="198"/>
      <c r="NBK1" s="198"/>
      <c r="NBL1" s="198"/>
      <c r="NBM1" s="198"/>
      <c r="NBN1" s="198"/>
      <c r="NBO1" s="198"/>
      <c r="NBP1" s="198"/>
      <c r="NBQ1" s="198"/>
      <c r="NBR1" s="198"/>
      <c r="NBS1" s="198"/>
      <c r="NBT1" s="198"/>
      <c r="NBU1" s="198"/>
      <c r="NBV1" s="198"/>
      <c r="NBW1" s="198"/>
      <c r="NBX1" s="198"/>
      <c r="NBY1" s="198"/>
      <c r="NBZ1" s="198"/>
      <c r="NCA1" s="198"/>
      <c r="NCB1" s="198"/>
      <c r="NCC1" s="198"/>
      <c r="NCD1" s="198"/>
      <c r="NCE1" s="198"/>
      <c r="NCF1" s="198"/>
      <c r="NCG1" s="198"/>
      <c r="NCH1" s="198"/>
      <c r="NCI1" s="198"/>
      <c r="NCJ1" s="198"/>
      <c r="NCK1" s="198"/>
      <c r="NCL1" s="198"/>
      <c r="NCM1" s="198"/>
      <c r="NCN1" s="198"/>
      <c r="NCO1" s="198"/>
      <c r="NCP1" s="198"/>
      <c r="NCQ1" s="198"/>
      <c r="NCR1" s="198"/>
      <c r="NCS1" s="198"/>
      <c r="NCT1" s="198"/>
      <c r="NCU1" s="198"/>
      <c r="NCV1" s="198"/>
      <c r="NCW1" s="198"/>
      <c r="NCX1" s="198"/>
      <c r="NCY1" s="198"/>
      <c r="NCZ1" s="198"/>
      <c r="NDA1" s="198"/>
      <c r="NDB1" s="198"/>
      <c r="NDC1" s="198"/>
      <c r="NDD1" s="198"/>
      <c r="NDE1" s="198"/>
      <c r="NDF1" s="198"/>
      <c r="NDG1" s="198"/>
      <c r="NDH1" s="198"/>
      <c r="NDI1" s="198"/>
      <c r="NDJ1" s="198"/>
      <c r="NDK1" s="198"/>
      <c r="NDL1" s="198"/>
      <c r="NDM1" s="198"/>
      <c r="NDN1" s="198"/>
      <c r="NDO1" s="198"/>
      <c r="NDP1" s="198"/>
      <c r="NDQ1" s="198"/>
      <c r="NDR1" s="198"/>
      <c r="NDS1" s="198"/>
      <c r="NDT1" s="198"/>
      <c r="NDU1" s="198"/>
      <c r="NDV1" s="198"/>
      <c r="NDW1" s="198"/>
      <c r="NDX1" s="198"/>
      <c r="NDY1" s="198"/>
      <c r="NDZ1" s="198"/>
      <c r="NEA1" s="198"/>
      <c r="NEB1" s="198"/>
      <c r="NEC1" s="198"/>
      <c r="NED1" s="198"/>
      <c r="NEE1" s="198"/>
      <c r="NEF1" s="198"/>
      <c r="NEG1" s="198"/>
      <c r="NEH1" s="198"/>
      <c r="NEI1" s="198"/>
      <c r="NEJ1" s="198"/>
      <c r="NEK1" s="198"/>
      <c r="NEL1" s="198"/>
      <c r="NEM1" s="198"/>
      <c r="NEN1" s="198"/>
      <c r="NEO1" s="198"/>
      <c r="NEP1" s="198"/>
      <c r="NEQ1" s="198"/>
      <c r="NER1" s="198"/>
      <c r="NES1" s="198"/>
      <c r="NET1" s="198"/>
      <c r="NEU1" s="198"/>
      <c r="NEV1" s="198"/>
      <c r="NEW1" s="198"/>
      <c r="NEX1" s="198"/>
      <c r="NEY1" s="198"/>
      <c r="NEZ1" s="198"/>
      <c r="NFA1" s="198"/>
      <c r="NFB1" s="198"/>
      <c r="NFC1" s="198"/>
      <c r="NFD1" s="198"/>
      <c r="NFE1" s="198"/>
      <c r="NFF1" s="198"/>
      <c r="NFG1" s="198"/>
      <c r="NFH1" s="198"/>
      <c r="NFI1" s="198"/>
      <c r="NFJ1" s="198"/>
      <c r="NFK1" s="198"/>
      <c r="NFL1" s="198"/>
      <c r="NFM1" s="198"/>
      <c r="NFN1" s="198"/>
      <c r="NFO1" s="198"/>
      <c r="NFP1" s="198"/>
      <c r="NFQ1" s="198"/>
      <c r="NFR1" s="198"/>
      <c r="NFS1" s="198"/>
      <c r="NFT1" s="198"/>
      <c r="NFU1" s="198"/>
      <c r="NFV1" s="198"/>
      <c r="NFW1" s="198"/>
      <c r="NFX1" s="198"/>
      <c r="NFY1" s="198"/>
      <c r="NFZ1" s="198"/>
      <c r="NGA1" s="198"/>
      <c r="NGB1" s="198"/>
      <c r="NGC1" s="198"/>
      <c r="NGD1" s="198"/>
      <c r="NGE1" s="198"/>
      <c r="NGF1" s="198"/>
      <c r="NGG1" s="198"/>
      <c r="NGH1" s="198"/>
      <c r="NGI1" s="198"/>
      <c r="NGJ1" s="198"/>
      <c r="NGK1" s="198"/>
      <c r="NGL1" s="198"/>
      <c r="NGM1" s="198"/>
      <c r="NGN1" s="198"/>
      <c r="NGO1" s="198"/>
      <c r="NGP1" s="198"/>
      <c r="NGQ1" s="198"/>
      <c r="NGR1" s="198"/>
      <c r="NGS1" s="198"/>
      <c r="NGT1" s="198"/>
      <c r="NGU1" s="198"/>
      <c r="NGV1" s="198"/>
      <c r="NGW1" s="198"/>
      <c r="NGX1" s="198"/>
      <c r="NGY1" s="198"/>
      <c r="NGZ1" s="198"/>
      <c r="NHA1" s="198"/>
      <c r="NHB1" s="198"/>
      <c r="NHC1" s="198"/>
      <c r="NHD1" s="198"/>
      <c r="NHE1" s="198"/>
      <c r="NHF1" s="198"/>
      <c r="NHG1" s="198"/>
      <c r="NHH1" s="198"/>
      <c r="NHI1" s="198"/>
      <c r="NHJ1" s="198"/>
      <c r="NHK1" s="198"/>
      <c r="NHL1" s="198"/>
      <c r="NHM1" s="198"/>
      <c r="NHN1" s="198"/>
      <c r="NHO1" s="198"/>
      <c r="NHP1" s="198"/>
      <c r="NHQ1" s="198"/>
      <c r="NHR1" s="198"/>
      <c r="NHS1" s="198"/>
      <c r="NHT1" s="198"/>
      <c r="NHU1" s="198"/>
      <c r="NHV1" s="198"/>
      <c r="NHW1" s="198"/>
      <c r="NHX1" s="198"/>
      <c r="NHY1" s="198"/>
      <c r="NHZ1" s="198"/>
      <c r="NIA1" s="198"/>
      <c r="NIB1" s="198"/>
      <c r="NIC1" s="198"/>
      <c r="NID1" s="198"/>
      <c r="NIE1" s="198"/>
      <c r="NIF1" s="198"/>
      <c r="NIG1" s="198"/>
      <c r="NIH1" s="198"/>
      <c r="NII1" s="198"/>
      <c r="NIJ1" s="198"/>
      <c r="NIK1" s="198"/>
      <c r="NIL1" s="198"/>
      <c r="NIM1" s="198"/>
      <c r="NIN1" s="198"/>
      <c r="NIO1" s="198"/>
      <c r="NIP1" s="198"/>
      <c r="NIQ1" s="198"/>
      <c r="NIR1" s="198"/>
      <c r="NIS1" s="198"/>
      <c r="NIT1" s="198"/>
      <c r="NIU1" s="198"/>
      <c r="NIV1" s="198"/>
      <c r="NIW1" s="198"/>
      <c r="NIX1" s="198"/>
      <c r="NIY1" s="198"/>
      <c r="NIZ1" s="198"/>
      <c r="NJA1" s="198"/>
      <c r="NJB1" s="198"/>
      <c r="NJC1" s="198"/>
      <c r="NJD1" s="198"/>
      <c r="NJE1" s="198"/>
      <c r="NJF1" s="198"/>
      <c r="NJG1" s="198"/>
      <c r="NJH1" s="198"/>
      <c r="NJI1" s="198"/>
      <c r="NJJ1" s="198"/>
      <c r="NJK1" s="198"/>
      <c r="NJL1" s="198"/>
      <c r="NJM1" s="198"/>
      <c r="NJN1" s="198"/>
      <c r="NJO1" s="198"/>
      <c r="NJP1" s="198"/>
      <c r="NJQ1" s="198"/>
      <c r="NJR1" s="198"/>
      <c r="NJS1" s="198"/>
      <c r="NJT1" s="198"/>
      <c r="NJU1" s="198"/>
      <c r="NJV1" s="198"/>
      <c r="NJW1" s="198"/>
      <c r="NJX1" s="198"/>
      <c r="NJY1" s="198"/>
      <c r="NJZ1" s="198"/>
      <c r="NKA1" s="198"/>
      <c r="NKB1" s="198"/>
      <c r="NKC1" s="198"/>
      <c r="NKD1" s="198"/>
      <c r="NKE1" s="198"/>
      <c r="NKF1" s="198"/>
      <c r="NKG1" s="198"/>
      <c r="NKH1" s="198"/>
      <c r="NKI1" s="198"/>
      <c r="NKJ1" s="198"/>
      <c r="NKK1" s="198"/>
      <c r="NKL1" s="198"/>
      <c r="NKM1" s="198"/>
      <c r="NKN1" s="198"/>
      <c r="NKO1" s="198"/>
      <c r="NKP1" s="198"/>
      <c r="NKQ1" s="198"/>
      <c r="NKR1" s="198"/>
      <c r="NKS1" s="198"/>
      <c r="NKT1" s="198"/>
      <c r="NKU1" s="198"/>
      <c r="NKV1" s="198"/>
      <c r="NKW1" s="198"/>
      <c r="NKX1" s="198"/>
      <c r="NKY1" s="198"/>
      <c r="NKZ1" s="198"/>
      <c r="NLA1" s="198"/>
      <c r="NLB1" s="198"/>
      <c r="NLC1" s="198"/>
      <c r="NLD1" s="198"/>
      <c r="NLE1" s="198"/>
      <c r="NLF1" s="198"/>
      <c r="NLG1" s="198"/>
      <c r="NLH1" s="198"/>
      <c r="NLI1" s="198"/>
      <c r="NLJ1" s="198"/>
      <c r="NLK1" s="198"/>
      <c r="NLL1" s="198"/>
      <c r="NLM1" s="198"/>
      <c r="NLN1" s="198"/>
      <c r="NLO1" s="198"/>
      <c r="NLP1" s="198"/>
      <c r="NLQ1" s="198"/>
      <c r="NLR1" s="198"/>
      <c r="NLS1" s="198"/>
      <c r="NLT1" s="198"/>
      <c r="NLU1" s="198"/>
      <c r="NLV1" s="198"/>
      <c r="NLW1" s="198"/>
      <c r="NLX1" s="198"/>
      <c r="NLY1" s="198"/>
      <c r="NLZ1" s="198"/>
      <c r="NMA1" s="198"/>
      <c r="NMB1" s="198"/>
      <c r="NMC1" s="198"/>
      <c r="NMD1" s="198"/>
      <c r="NME1" s="198"/>
      <c r="NMF1" s="198"/>
      <c r="NMG1" s="198"/>
      <c r="NMH1" s="198"/>
      <c r="NMI1" s="198"/>
      <c r="NMJ1" s="198"/>
      <c r="NMK1" s="198"/>
      <c r="NML1" s="198"/>
      <c r="NMM1" s="198"/>
      <c r="NMN1" s="198"/>
      <c r="NMO1" s="198"/>
      <c r="NMP1" s="198"/>
      <c r="NMQ1" s="198"/>
      <c r="NMR1" s="198"/>
      <c r="NMS1" s="198"/>
      <c r="NMT1" s="198"/>
      <c r="NMU1" s="198"/>
      <c r="NMV1" s="198"/>
      <c r="NMW1" s="198"/>
      <c r="NMX1" s="198"/>
      <c r="NMY1" s="198"/>
      <c r="NMZ1" s="198"/>
      <c r="NNA1" s="198"/>
      <c r="NNB1" s="198"/>
      <c r="NNC1" s="198"/>
      <c r="NND1" s="198"/>
      <c r="NNE1" s="198"/>
      <c r="NNF1" s="198"/>
      <c r="NNG1" s="198"/>
      <c r="NNH1" s="198"/>
      <c r="NNI1" s="198"/>
      <c r="NNJ1" s="198"/>
      <c r="NNK1" s="198"/>
      <c r="NNL1" s="198"/>
      <c r="NNM1" s="198"/>
      <c r="NNN1" s="198"/>
      <c r="NNO1" s="198"/>
      <c r="NNP1" s="198"/>
      <c r="NNQ1" s="198"/>
      <c r="NNR1" s="198"/>
      <c r="NNS1" s="198"/>
      <c r="NNT1" s="198"/>
      <c r="NNU1" s="198"/>
      <c r="NNV1" s="198"/>
      <c r="NNW1" s="198"/>
      <c r="NNX1" s="198"/>
      <c r="NNY1" s="198"/>
      <c r="NNZ1" s="198"/>
      <c r="NOA1" s="198"/>
      <c r="NOB1" s="198"/>
      <c r="NOC1" s="198"/>
      <c r="NOD1" s="198"/>
      <c r="NOE1" s="198"/>
      <c r="NOF1" s="198"/>
      <c r="NOG1" s="198"/>
      <c r="NOH1" s="198"/>
      <c r="NOI1" s="198"/>
      <c r="NOJ1" s="198"/>
      <c r="NOK1" s="198"/>
      <c r="NOL1" s="198"/>
      <c r="NOM1" s="198"/>
      <c r="NON1" s="198"/>
      <c r="NOO1" s="198"/>
      <c r="NOP1" s="198"/>
      <c r="NOQ1" s="198"/>
      <c r="NOR1" s="198"/>
      <c r="NOS1" s="198"/>
      <c r="NOT1" s="198"/>
      <c r="NOU1" s="198"/>
      <c r="NOV1" s="198"/>
      <c r="NOW1" s="198"/>
      <c r="NOX1" s="198"/>
      <c r="NOY1" s="198"/>
      <c r="NOZ1" s="198"/>
      <c r="NPA1" s="198"/>
      <c r="NPB1" s="198"/>
      <c r="NPC1" s="198"/>
      <c r="NPD1" s="198"/>
      <c r="NPE1" s="198"/>
      <c r="NPF1" s="198"/>
      <c r="NPG1" s="198"/>
      <c r="NPH1" s="198"/>
      <c r="NPI1" s="198"/>
      <c r="NPJ1" s="198"/>
      <c r="NPK1" s="198"/>
      <c r="NPL1" s="198"/>
      <c r="NPM1" s="198"/>
      <c r="NPN1" s="198"/>
      <c r="NPO1" s="198"/>
      <c r="NPP1" s="198"/>
      <c r="NPQ1" s="198"/>
      <c r="NPR1" s="198"/>
      <c r="NPS1" s="198"/>
      <c r="NPT1" s="198"/>
      <c r="NPU1" s="198"/>
      <c r="NPV1" s="198"/>
      <c r="NPW1" s="198"/>
      <c r="NPX1" s="198"/>
      <c r="NPY1" s="198"/>
      <c r="NPZ1" s="198"/>
      <c r="NQA1" s="198"/>
      <c r="NQB1" s="198"/>
      <c r="NQC1" s="198"/>
      <c r="NQD1" s="198"/>
      <c r="NQE1" s="198"/>
      <c r="NQF1" s="198"/>
      <c r="NQG1" s="198"/>
      <c r="NQH1" s="198"/>
      <c r="NQI1" s="198"/>
      <c r="NQJ1" s="198"/>
      <c r="NQK1" s="198"/>
      <c r="NQL1" s="198"/>
      <c r="NQM1" s="198"/>
      <c r="NQN1" s="198"/>
      <c r="NQO1" s="198"/>
      <c r="NQP1" s="198"/>
      <c r="NQQ1" s="198"/>
      <c r="NQR1" s="198"/>
      <c r="NQS1" s="198"/>
      <c r="NQT1" s="198"/>
      <c r="NQU1" s="198"/>
      <c r="NQV1" s="198"/>
      <c r="NQW1" s="198"/>
      <c r="NQX1" s="198"/>
      <c r="NQY1" s="198"/>
      <c r="NQZ1" s="198"/>
      <c r="NRA1" s="198"/>
      <c r="NRB1" s="198"/>
      <c r="NRC1" s="198"/>
      <c r="NRD1" s="198"/>
      <c r="NRE1" s="198"/>
      <c r="NRF1" s="198"/>
      <c r="NRG1" s="198"/>
      <c r="NRH1" s="198"/>
      <c r="NRI1" s="198"/>
      <c r="NRJ1" s="198"/>
      <c r="NRK1" s="198"/>
      <c r="NRL1" s="198"/>
      <c r="NRM1" s="198"/>
      <c r="NRN1" s="198"/>
      <c r="NRO1" s="198"/>
      <c r="NRP1" s="198"/>
      <c r="NRQ1" s="198"/>
      <c r="NRR1" s="198"/>
      <c r="NRS1" s="198"/>
      <c r="NRT1" s="198"/>
      <c r="NRU1" s="198"/>
      <c r="NRV1" s="198"/>
      <c r="NRW1" s="198"/>
      <c r="NRX1" s="198"/>
      <c r="NRY1" s="198"/>
      <c r="NRZ1" s="198"/>
      <c r="NSA1" s="198"/>
      <c r="NSB1" s="198"/>
      <c r="NSC1" s="198"/>
      <c r="NSD1" s="198"/>
      <c r="NSE1" s="198"/>
      <c r="NSF1" s="198"/>
      <c r="NSG1" s="198"/>
      <c r="NSH1" s="198"/>
      <c r="NSI1" s="198"/>
      <c r="NSJ1" s="198"/>
      <c r="NSK1" s="198"/>
      <c r="NSL1" s="198"/>
      <c r="NSM1" s="198"/>
      <c r="NSN1" s="198"/>
      <c r="NSO1" s="198"/>
      <c r="NSP1" s="198"/>
      <c r="NSQ1" s="198"/>
      <c r="NSR1" s="198"/>
      <c r="NSS1" s="198"/>
      <c r="NST1" s="198"/>
      <c r="NSU1" s="198"/>
      <c r="NSV1" s="198"/>
      <c r="NSW1" s="198"/>
      <c r="NSX1" s="198"/>
      <c r="NSY1" s="198"/>
      <c r="NSZ1" s="198"/>
      <c r="NTA1" s="198"/>
      <c r="NTB1" s="198"/>
      <c r="NTC1" s="198"/>
      <c r="NTD1" s="198"/>
      <c r="NTE1" s="198"/>
      <c r="NTF1" s="198"/>
      <c r="NTG1" s="198"/>
      <c r="NTH1" s="198"/>
      <c r="NTI1" s="198"/>
      <c r="NTJ1" s="198"/>
      <c r="NTK1" s="198"/>
      <c r="NTL1" s="198"/>
      <c r="NTM1" s="198"/>
      <c r="NTN1" s="198"/>
      <c r="NTO1" s="198"/>
      <c r="NTP1" s="198"/>
      <c r="NTQ1" s="198"/>
      <c r="NTR1" s="198"/>
      <c r="NTS1" s="198"/>
      <c r="NTT1" s="198"/>
      <c r="NTU1" s="198"/>
      <c r="NTV1" s="198"/>
      <c r="NTW1" s="198"/>
      <c r="NTX1" s="198"/>
      <c r="NTY1" s="198"/>
      <c r="NTZ1" s="198"/>
      <c r="NUA1" s="198"/>
      <c r="NUB1" s="198"/>
      <c r="NUC1" s="198"/>
      <c r="NUD1" s="198"/>
      <c r="NUE1" s="198"/>
      <c r="NUF1" s="198"/>
      <c r="NUG1" s="198"/>
      <c r="NUH1" s="198"/>
      <c r="NUI1" s="198"/>
      <c r="NUJ1" s="198"/>
      <c r="NUK1" s="198"/>
      <c r="NUL1" s="198"/>
      <c r="NUM1" s="198"/>
      <c r="NUN1" s="198"/>
      <c r="NUO1" s="198"/>
      <c r="NUP1" s="198"/>
      <c r="NUQ1" s="198"/>
      <c r="NUR1" s="198"/>
      <c r="NUS1" s="198"/>
      <c r="NUT1" s="198"/>
      <c r="NUU1" s="198"/>
      <c r="NUV1" s="198"/>
      <c r="NUW1" s="198"/>
      <c r="NUX1" s="198"/>
      <c r="NUY1" s="198"/>
      <c r="NUZ1" s="198"/>
      <c r="NVA1" s="198"/>
      <c r="NVB1" s="198"/>
      <c r="NVC1" s="198"/>
      <c r="NVD1" s="198"/>
      <c r="NVE1" s="198"/>
      <c r="NVF1" s="198"/>
      <c r="NVG1" s="198"/>
      <c r="NVH1" s="198"/>
      <c r="NVI1" s="198"/>
      <c r="NVJ1" s="198"/>
      <c r="NVK1" s="198"/>
      <c r="NVL1" s="198"/>
      <c r="NVM1" s="198"/>
      <c r="NVN1" s="198"/>
      <c r="NVO1" s="198"/>
      <c r="NVP1" s="198"/>
      <c r="NVQ1" s="198"/>
      <c r="NVR1" s="198"/>
      <c r="NVS1" s="198"/>
      <c r="NVT1" s="198"/>
      <c r="NVU1" s="198"/>
      <c r="NVV1" s="198"/>
      <c r="NVW1" s="198"/>
      <c r="NVX1" s="198"/>
      <c r="NVY1" s="198"/>
      <c r="NVZ1" s="198"/>
      <c r="NWA1" s="198"/>
      <c r="NWB1" s="198"/>
      <c r="NWC1" s="198"/>
      <c r="NWD1" s="198"/>
      <c r="NWE1" s="198"/>
      <c r="NWF1" s="198"/>
      <c r="NWG1" s="198"/>
      <c r="NWH1" s="198"/>
      <c r="NWI1" s="198"/>
      <c r="NWJ1" s="198"/>
      <c r="NWK1" s="198"/>
      <c r="NWL1" s="198"/>
      <c r="NWM1" s="198"/>
      <c r="NWN1" s="198"/>
      <c r="NWO1" s="198"/>
      <c r="NWP1" s="198"/>
      <c r="NWQ1" s="198"/>
      <c r="NWR1" s="198"/>
      <c r="NWS1" s="198"/>
      <c r="NWT1" s="198"/>
      <c r="NWU1" s="198"/>
      <c r="NWV1" s="198"/>
      <c r="NWW1" s="198"/>
      <c r="NWX1" s="198"/>
      <c r="NWY1" s="198"/>
      <c r="NWZ1" s="198"/>
      <c r="NXA1" s="198"/>
      <c r="NXB1" s="198"/>
      <c r="NXC1" s="198"/>
      <c r="NXD1" s="198"/>
      <c r="NXE1" s="198"/>
      <c r="NXF1" s="198"/>
      <c r="NXG1" s="198"/>
      <c r="NXH1" s="198"/>
      <c r="NXI1" s="198"/>
      <c r="NXJ1" s="198"/>
      <c r="NXK1" s="198"/>
      <c r="NXL1" s="198"/>
      <c r="NXM1" s="198"/>
      <c r="NXN1" s="198"/>
      <c r="NXO1" s="198"/>
      <c r="NXP1" s="198"/>
      <c r="NXQ1" s="198"/>
      <c r="NXR1" s="198"/>
      <c r="NXS1" s="198"/>
      <c r="NXT1" s="198"/>
      <c r="NXU1" s="198"/>
      <c r="NXV1" s="198"/>
      <c r="NXW1" s="198"/>
      <c r="NXX1" s="198"/>
      <c r="NXY1" s="198"/>
      <c r="NXZ1" s="198"/>
      <c r="NYA1" s="198"/>
      <c r="NYB1" s="198"/>
      <c r="NYC1" s="198"/>
      <c r="NYD1" s="198"/>
      <c r="NYE1" s="198"/>
      <c r="NYF1" s="198"/>
      <c r="NYG1" s="198"/>
      <c r="NYH1" s="198"/>
      <c r="NYI1" s="198"/>
      <c r="NYJ1" s="198"/>
      <c r="NYK1" s="198"/>
      <c r="NYL1" s="198"/>
      <c r="NYM1" s="198"/>
      <c r="NYN1" s="198"/>
      <c r="NYO1" s="198"/>
      <c r="NYP1" s="198"/>
      <c r="NYQ1" s="198"/>
      <c r="NYR1" s="198"/>
      <c r="NYS1" s="198"/>
      <c r="NYT1" s="198"/>
      <c r="NYU1" s="198"/>
      <c r="NYV1" s="198"/>
      <c r="NYW1" s="198"/>
      <c r="NYX1" s="198"/>
      <c r="NYY1" s="198"/>
      <c r="NYZ1" s="198"/>
      <c r="NZA1" s="198"/>
      <c r="NZB1" s="198"/>
      <c r="NZC1" s="198"/>
      <c r="NZD1" s="198"/>
      <c r="NZE1" s="198"/>
      <c r="NZF1" s="198"/>
      <c r="NZG1" s="198"/>
      <c r="NZH1" s="198"/>
      <c r="NZI1" s="198"/>
      <c r="NZJ1" s="198"/>
      <c r="NZK1" s="198"/>
      <c r="NZL1" s="198"/>
      <c r="NZM1" s="198"/>
      <c r="NZN1" s="198"/>
      <c r="NZO1" s="198"/>
      <c r="NZP1" s="198"/>
      <c r="NZQ1" s="198"/>
      <c r="NZR1" s="198"/>
      <c r="NZS1" s="198"/>
      <c r="NZT1" s="198"/>
      <c r="NZU1" s="198"/>
      <c r="NZV1" s="198"/>
      <c r="NZW1" s="198"/>
      <c r="NZX1" s="198"/>
      <c r="NZY1" s="198"/>
      <c r="NZZ1" s="198"/>
      <c r="OAA1" s="198"/>
      <c r="OAB1" s="198"/>
      <c r="OAC1" s="198"/>
      <c r="OAD1" s="198"/>
      <c r="OAE1" s="198"/>
      <c r="OAF1" s="198"/>
      <c r="OAG1" s="198"/>
      <c r="OAH1" s="198"/>
      <c r="OAI1" s="198"/>
      <c r="OAJ1" s="198"/>
      <c r="OAK1" s="198"/>
      <c r="OAL1" s="198"/>
      <c r="OAM1" s="198"/>
      <c r="OAN1" s="198"/>
      <c r="OAO1" s="198"/>
      <c r="OAP1" s="198"/>
      <c r="OAQ1" s="198"/>
      <c r="OAR1" s="198"/>
      <c r="OAS1" s="198"/>
      <c r="OAT1" s="198"/>
      <c r="OAU1" s="198"/>
      <c r="OAV1" s="198"/>
      <c r="OAW1" s="198"/>
      <c r="OAX1" s="198"/>
      <c r="OAY1" s="198"/>
      <c r="OAZ1" s="198"/>
      <c r="OBA1" s="198"/>
      <c r="OBB1" s="198"/>
      <c r="OBC1" s="198"/>
      <c r="OBD1" s="198"/>
      <c r="OBE1" s="198"/>
      <c r="OBF1" s="198"/>
      <c r="OBG1" s="198"/>
      <c r="OBH1" s="198"/>
      <c r="OBI1" s="198"/>
      <c r="OBJ1" s="198"/>
      <c r="OBK1" s="198"/>
      <c r="OBL1" s="198"/>
      <c r="OBM1" s="198"/>
      <c r="OBN1" s="198"/>
      <c r="OBO1" s="198"/>
      <c r="OBP1" s="198"/>
      <c r="OBQ1" s="198"/>
      <c r="OBR1" s="198"/>
      <c r="OBS1" s="198"/>
      <c r="OBT1" s="198"/>
      <c r="OBU1" s="198"/>
      <c r="OBV1" s="198"/>
      <c r="OBW1" s="198"/>
      <c r="OBX1" s="198"/>
      <c r="OBY1" s="198"/>
      <c r="OBZ1" s="198"/>
      <c r="OCA1" s="198"/>
      <c r="OCB1" s="198"/>
      <c r="OCC1" s="198"/>
      <c r="OCD1" s="198"/>
      <c r="OCE1" s="198"/>
      <c r="OCF1" s="198"/>
      <c r="OCG1" s="198"/>
      <c r="OCH1" s="198"/>
      <c r="OCI1" s="198"/>
      <c r="OCJ1" s="198"/>
      <c r="OCK1" s="198"/>
      <c r="OCL1" s="198"/>
      <c r="OCM1" s="198"/>
      <c r="OCN1" s="198"/>
      <c r="OCO1" s="198"/>
      <c r="OCP1" s="198"/>
      <c r="OCQ1" s="198"/>
      <c r="OCR1" s="198"/>
      <c r="OCS1" s="198"/>
      <c r="OCT1" s="198"/>
      <c r="OCU1" s="198"/>
      <c r="OCV1" s="198"/>
      <c r="OCW1" s="198"/>
      <c r="OCX1" s="198"/>
      <c r="OCY1" s="198"/>
      <c r="OCZ1" s="198"/>
      <c r="ODA1" s="198"/>
      <c r="ODB1" s="198"/>
      <c r="ODC1" s="198"/>
      <c r="ODD1" s="198"/>
      <c r="ODE1" s="198"/>
      <c r="ODF1" s="198"/>
      <c r="ODG1" s="198"/>
      <c r="ODH1" s="198"/>
      <c r="ODI1" s="198"/>
      <c r="ODJ1" s="198"/>
      <c r="ODK1" s="198"/>
      <c r="ODL1" s="198"/>
      <c r="ODM1" s="198"/>
      <c r="ODN1" s="198"/>
      <c r="ODO1" s="198"/>
      <c r="ODP1" s="198"/>
      <c r="ODQ1" s="198"/>
      <c r="ODR1" s="198"/>
      <c r="ODS1" s="198"/>
      <c r="ODT1" s="198"/>
      <c r="ODU1" s="198"/>
      <c r="ODV1" s="198"/>
      <c r="ODW1" s="198"/>
      <c r="ODX1" s="198"/>
      <c r="ODY1" s="198"/>
      <c r="ODZ1" s="198"/>
      <c r="OEA1" s="198"/>
      <c r="OEB1" s="198"/>
      <c r="OEC1" s="198"/>
      <c r="OED1" s="198"/>
      <c r="OEE1" s="198"/>
      <c r="OEF1" s="198"/>
      <c r="OEG1" s="198"/>
      <c r="OEH1" s="198"/>
      <c r="OEI1" s="198"/>
      <c r="OEJ1" s="198"/>
      <c r="OEK1" s="198"/>
      <c r="OEL1" s="198"/>
      <c r="OEM1" s="198"/>
      <c r="OEN1" s="198"/>
      <c r="OEO1" s="198"/>
      <c r="OEP1" s="198"/>
      <c r="OEQ1" s="198"/>
      <c r="OER1" s="198"/>
      <c r="OES1" s="198"/>
      <c r="OET1" s="198"/>
      <c r="OEU1" s="198"/>
      <c r="OEV1" s="198"/>
      <c r="OEW1" s="198"/>
      <c r="OEX1" s="198"/>
      <c r="OEY1" s="198"/>
      <c r="OEZ1" s="198"/>
      <c r="OFA1" s="198"/>
      <c r="OFB1" s="198"/>
      <c r="OFC1" s="198"/>
      <c r="OFD1" s="198"/>
      <c r="OFE1" s="198"/>
      <c r="OFF1" s="198"/>
      <c r="OFG1" s="198"/>
      <c r="OFH1" s="198"/>
      <c r="OFI1" s="198"/>
      <c r="OFJ1" s="198"/>
      <c r="OFK1" s="198"/>
      <c r="OFL1" s="198"/>
      <c r="OFM1" s="198"/>
      <c r="OFN1" s="198"/>
      <c r="OFO1" s="198"/>
      <c r="OFP1" s="198"/>
      <c r="OFQ1" s="198"/>
      <c r="OFR1" s="198"/>
      <c r="OFS1" s="198"/>
      <c r="OFT1" s="198"/>
      <c r="OFU1" s="198"/>
      <c r="OFV1" s="198"/>
      <c r="OFW1" s="198"/>
      <c r="OFX1" s="198"/>
      <c r="OFY1" s="198"/>
      <c r="OFZ1" s="198"/>
      <c r="OGA1" s="198"/>
      <c r="OGB1" s="198"/>
      <c r="OGC1" s="198"/>
      <c r="OGD1" s="198"/>
      <c r="OGE1" s="198"/>
      <c r="OGF1" s="198"/>
      <c r="OGG1" s="198"/>
      <c r="OGH1" s="198"/>
      <c r="OGI1" s="198"/>
      <c r="OGJ1" s="198"/>
      <c r="OGK1" s="198"/>
      <c r="OGL1" s="198"/>
      <c r="OGM1" s="198"/>
      <c r="OGN1" s="198"/>
      <c r="OGO1" s="198"/>
      <c r="OGP1" s="198"/>
      <c r="OGQ1" s="198"/>
      <c r="OGR1" s="198"/>
      <c r="OGS1" s="198"/>
      <c r="OGT1" s="198"/>
      <c r="OGU1" s="198"/>
      <c r="OGV1" s="198"/>
      <c r="OGW1" s="198"/>
      <c r="OGX1" s="198"/>
      <c r="OGY1" s="198"/>
      <c r="OGZ1" s="198"/>
      <c r="OHA1" s="198"/>
      <c r="OHB1" s="198"/>
      <c r="OHC1" s="198"/>
      <c r="OHD1" s="198"/>
      <c r="OHE1" s="198"/>
      <c r="OHF1" s="198"/>
      <c r="OHG1" s="198"/>
      <c r="OHH1" s="198"/>
      <c r="OHI1" s="198"/>
      <c r="OHJ1" s="198"/>
      <c r="OHK1" s="198"/>
      <c r="OHL1" s="198"/>
      <c r="OHM1" s="198"/>
      <c r="OHN1" s="198"/>
      <c r="OHO1" s="198"/>
      <c r="OHP1" s="198"/>
      <c r="OHQ1" s="198"/>
      <c r="OHR1" s="198"/>
      <c r="OHS1" s="198"/>
      <c r="OHT1" s="198"/>
      <c r="OHU1" s="198"/>
      <c r="OHV1" s="198"/>
      <c r="OHW1" s="198"/>
      <c r="OHX1" s="198"/>
      <c r="OHY1" s="198"/>
      <c r="OHZ1" s="198"/>
      <c r="OIA1" s="198"/>
      <c r="OIB1" s="198"/>
      <c r="OIC1" s="198"/>
      <c r="OID1" s="198"/>
      <c r="OIE1" s="198"/>
      <c r="OIF1" s="198"/>
      <c r="OIG1" s="198"/>
      <c r="OIH1" s="198"/>
      <c r="OII1" s="198"/>
      <c r="OIJ1" s="198"/>
      <c r="OIK1" s="198"/>
      <c r="OIL1" s="198"/>
      <c r="OIM1" s="198"/>
      <c r="OIN1" s="198"/>
      <c r="OIO1" s="198"/>
      <c r="OIP1" s="198"/>
      <c r="OIQ1" s="198"/>
      <c r="OIR1" s="198"/>
      <c r="OIS1" s="198"/>
      <c r="OIT1" s="198"/>
      <c r="OIU1" s="198"/>
      <c r="OIV1" s="198"/>
      <c r="OIW1" s="198"/>
      <c r="OIX1" s="198"/>
      <c r="OIY1" s="198"/>
      <c r="OIZ1" s="198"/>
      <c r="OJA1" s="198"/>
      <c r="OJB1" s="198"/>
      <c r="OJC1" s="198"/>
      <c r="OJD1" s="198"/>
      <c r="OJE1" s="198"/>
      <c r="OJF1" s="198"/>
      <c r="OJG1" s="198"/>
      <c r="OJH1" s="198"/>
      <c r="OJI1" s="198"/>
      <c r="OJJ1" s="198"/>
      <c r="OJK1" s="198"/>
      <c r="OJL1" s="198"/>
      <c r="OJM1" s="198"/>
      <c r="OJN1" s="198"/>
      <c r="OJO1" s="198"/>
      <c r="OJP1" s="198"/>
      <c r="OJQ1" s="198"/>
      <c r="OJR1" s="198"/>
      <c r="OJS1" s="198"/>
      <c r="OJT1" s="198"/>
      <c r="OJU1" s="198"/>
      <c r="OJV1" s="198"/>
      <c r="OJW1" s="198"/>
      <c r="OJX1" s="198"/>
      <c r="OJY1" s="198"/>
      <c r="OJZ1" s="198"/>
      <c r="OKA1" s="198"/>
      <c r="OKB1" s="198"/>
      <c r="OKC1" s="198"/>
      <c r="OKD1" s="198"/>
      <c r="OKE1" s="198"/>
      <c r="OKF1" s="198"/>
      <c r="OKG1" s="198"/>
      <c r="OKH1" s="198"/>
      <c r="OKI1" s="198"/>
      <c r="OKJ1" s="198"/>
      <c r="OKK1" s="198"/>
      <c r="OKL1" s="198"/>
      <c r="OKM1" s="198"/>
      <c r="OKN1" s="198"/>
      <c r="OKO1" s="198"/>
      <c r="OKP1" s="198"/>
      <c r="OKQ1" s="198"/>
      <c r="OKR1" s="198"/>
      <c r="OKS1" s="198"/>
      <c r="OKT1" s="198"/>
      <c r="OKU1" s="198"/>
      <c r="OKV1" s="198"/>
      <c r="OKW1" s="198"/>
      <c r="OKX1" s="198"/>
      <c r="OKY1" s="198"/>
      <c r="OKZ1" s="198"/>
      <c r="OLA1" s="198"/>
      <c r="OLB1" s="198"/>
      <c r="OLC1" s="198"/>
      <c r="OLD1" s="198"/>
      <c r="OLE1" s="198"/>
      <c r="OLF1" s="198"/>
      <c r="OLG1" s="198"/>
      <c r="OLH1" s="198"/>
      <c r="OLI1" s="198"/>
      <c r="OLJ1" s="198"/>
      <c r="OLK1" s="198"/>
      <c r="OLL1" s="198"/>
      <c r="OLM1" s="198"/>
      <c r="OLN1" s="198"/>
      <c r="OLO1" s="198"/>
      <c r="OLP1" s="198"/>
      <c r="OLQ1" s="198"/>
      <c r="OLR1" s="198"/>
      <c r="OLS1" s="198"/>
      <c r="OLT1" s="198"/>
      <c r="OLU1" s="198"/>
      <c r="OLV1" s="198"/>
      <c r="OLW1" s="198"/>
      <c r="OLX1" s="198"/>
      <c r="OLY1" s="198"/>
      <c r="OLZ1" s="198"/>
      <c r="OMA1" s="198"/>
      <c r="OMB1" s="198"/>
      <c r="OMC1" s="198"/>
      <c r="OMD1" s="198"/>
      <c r="OME1" s="198"/>
      <c r="OMF1" s="198"/>
      <c r="OMG1" s="198"/>
      <c r="OMH1" s="198"/>
      <c r="OMI1" s="198"/>
      <c r="OMJ1" s="198"/>
      <c r="OMK1" s="198"/>
      <c r="OML1" s="198"/>
      <c r="OMM1" s="198"/>
      <c r="OMN1" s="198"/>
      <c r="OMO1" s="198"/>
      <c r="OMP1" s="198"/>
      <c r="OMQ1" s="198"/>
      <c r="OMR1" s="198"/>
      <c r="OMS1" s="198"/>
      <c r="OMT1" s="198"/>
      <c r="OMU1" s="198"/>
      <c r="OMV1" s="198"/>
      <c r="OMW1" s="198"/>
      <c r="OMX1" s="198"/>
      <c r="OMY1" s="198"/>
      <c r="OMZ1" s="198"/>
      <c r="ONA1" s="198"/>
      <c r="ONB1" s="198"/>
      <c r="ONC1" s="198"/>
      <c r="OND1" s="198"/>
      <c r="ONE1" s="198"/>
      <c r="ONF1" s="198"/>
      <c r="ONG1" s="198"/>
      <c r="ONH1" s="198"/>
      <c r="ONI1" s="198"/>
      <c r="ONJ1" s="198"/>
      <c r="ONK1" s="198"/>
      <c r="ONL1" s="198"/>
      <c r="ONM1" s="198"/>
      <c r="ONN1" s="198"/>
      <c r="ONO1" s="198"/>
      <c r="ONP1" s="198"/>
      <c r="ONQ1" s="198"/>
      <c r="ONR1" s="198"/>
      <c r="ONS1" s="198"/>
      <c r="ONT1" s="198"/>
      <c r="ONU1" s="198"/>
      <c r="ONV1" s="198"/>
      <c r="ONW1" s="198"/>
      <c r="ONX1" s="198"/>
      <c r="ONY1" s="198"/>
      <c r="ONZ1" s="198"/>
      <c r="OOA1" s="198"/>
      <c r="OOB1" s="198"/>
      <c r="OOC1" s="198"/>
      <c r="OOD1" s="198"/>
      <c r="OOE1" s="198"/>
      <c r="OOF1" s="198"/>
      <c r="OOG1" s="198"/>
      <c r="OOH1" s="198"/>
      <c r="OOI1" s="198"/>
      <c r="OOJ1" s="198"/>
      <c r="OOK1" s="198"/>
      <c r="OOL1" s="198"/>
      <c r="OOM1" s="198"/>
      <c r="OON1" s="198"/>
      <c r="OOO1" s="198"/>
      <c r="OOP1" s="198"/>
      <c r="OOQ1" s="198"/>
      <c r="OOR1" s="198"/>
      <c r="OOS1" s="198"/>
      <c r="OOT1" s="198"/>
      <c r="OOU1" s="198"/>
      <c r="OOV1" s="198"/>
      <c r="OOW1" s="198"/>
      <c r="OOX1" s="198"/>
      <c r="OOY1" s="198"/>
      <c r="OOZ1" s="198"/>
      <c r="OPA1" s="198"/>
      <c r="OPB1" s="198"/>
      <c r="OPC1" s="198"/>
      <c r="OPD1" s="198"/>
      <c r="OPE1" s="198"/>
      <c r="OPF1" s="198"/>
      <c r="OPG1" s="198"/>
      <c r="OPH1" s="198"/>
      <c r="OPI1" s="198"/>
      <c r="OPJ1" s="198"/>
      <c r="OPK1" s="198"/>
      <c r="OPL1" s="198"/>
      <c r="OPM1" s="198"/>
      <c r="OPN1" s="198"/>
      <c r="OPO1" s="198"/>
      <c r="OPP1" s="198"/>
      <c r="OPQ1" s="198"/>
      <c r="OPR1" s="198"/>
      <c r="OPS1" s="198"/>
      <c r="OPT1" s="198"/>
      <c r="OPU1" s="198"/>
      <c r="OPV1" s="198"/>
      <c r="OPW1" s="198"/>
      <c r="OPX1" s="198"/>
      <c r="OPY1" s="198"/>
      <c r="OPZ1" s="198"/>
      <c r="OQA1" s="198"/>
      <c r="OQB1" s="198"/>
      <c r="OQC1" s="198"/>
      <c r="OQD1" s="198"/>
      <c r="OQE1" s="198"/>
      <c r="OQF1" s="198"/>
      <c r="OQG1" s="198"/>
      <c r="OQH1" s="198"/>
      <c r="OQI1" s="198"/>
      <c r="OQJ1" s="198"/>
      <c r="OQK1" s="198"/>
      <c r="OQL1" s="198"/>
      <c r="OQM1" s="198"/>
      <c r="OQN1" s="198"/>
      <c r="OQO1" s="198"/>
      <c r="OQP1" s="198"/>
      <c r="OQQ1" s="198"/>
      <c r="OQR1" s="198"/>
      <c r="OQS1" s="198"/>
      <c r="OQT1" s="198"/>
      <c r="OQU1" s="198"/>
      <c r="OQV1" s="198"/>
      <c r="OQW1" s="198"/>
      <c r="OQX1" s="198"/>
      <c r="OQY1" s="198"/>
      <c r="OQZ1" s="198"/>
      <c r="ORA1" s="198"/>
      <c r="ORB1" s="198"/>
      <c r="ORC1" s="198"/>
      <c r="ORD1" s="198"/>
      <c r="ORE1" s="198"/>
      <c r="ORF1" s="198"/>
      <c r="ORG1" s="198"/>
      <c r="ORH1" s="198"/>
      <c r="ORI1" s="198"/>
      <c r="ORJ1" s="198"/>
      <c r="ORK1" s="198"/>
      <c r="ORL1" s="198"/>
      <c r="ORM1" s="198"/>
      <c r="ORN1" s="198"/>
      <c r="ORO1" s="198"/>
      <c r="ORP1" s="198"/>
      <c r="ORQ1" s="198"/>
      <c r="ORR1" s="198"/>
      <c r="ORS1" s="198"/>
      <c r="ORT1" s="198"/>
      <c r="ORU1" s="198"/>
      <c r="ORV1" s="198"/>
      <c r="ORW1" s="198"/>
      <c r="ORX1" s="198"/>
      <c r="ORY1" s="198"/>
      <c r="ORZ1" s="198"/>
      <c r="OSA1" s="198"/>
      <c r="OSB1" s="198"/>
      <c r="OSC1" s="198"/>
      <c r="OSD1" s="198"/>
      <c r="OSE1" s="198"/>
      <c r="OSF1" s="198"/>
      <c r="OSG1" s="198"/>
      <c r="OSH1" s="198"/>
      <c r="OSI1" s="198"/>
      <c r="OSJ1" s="198"/>
      <c r="OSK1" s="198"/>
      <c r="OSL1" s="198"/>
      <c r="OSM1" s="198"/>
      <c r="OSN1" s="198"/>
      <c r="OSO1" s="198"/>
      <c r="OSP1" s="198"/>
      <c r="OSQ1" s="198"/>
      <c r="OSR1" s="198"/>
      <c r="OSS1" s="198"/>
      <c r="OST1" s="198"/>
      <c r="OSU1" s="198"/>
      <c r="OSV1" s="198"/>
      <c r="OSW1" s="198"/>
      <c r="OSX1" s="198"/>
      <c r="OSY1" s="198"/>
      <c r="OSZ1" s="198"/>
      <c r="OTA1" s="198"/>
      <c r="OTB1" s="198"/>
      <c r="OTC1" s="198"/>
      <c r="OTD1" s="198"/>
      <c r="OTE1" s="198"/>
      <c r="OTF1" s="198"/>
      <c r="OTG1" s="198"/>
      <c r="OTH1" s="198"/>
      <c r="OTI1" s="198"/>
      <c r="OTJ1" s="198"/>
      <c r="OTK1" s="198"/>
      <c r="OTL1" s="198"/>
      <c r="OTM1" s="198"/>
      <c r="OTN1" s="198"/>
      <c r="OTO1" s="198"/>
      <c r="OTP1" s="198"/>
      <c r="OTQ1" s="198"/>
      <c r="OTR1" s="198"/>
      <c r="OTS1" s="198"/>
      <c r="OTT1" s="198"/>
      <c r="OTU1" s="198"/>
      <c r="OTV1" s="198"/>
      <c r="OTW1" s="198"/>
      <c r="OTX1" s="198"/>
      <c r="OTY1" s="198"/>
      <c r="OTZ1" s="198"/>
      <c r="OUA1" s="198"/>
      <c r="OUB1" s="198"/>
      <c r="OUC1" s="198"/>
      <c r="OUD1" s="198"/>
      <c r="OUE1" s="198"/>
      <c r="OUF1" s="198"/>
      <c r="OUG1" s="198"/>
      <c r="OUH1" s="198"/>
      <c r="OUI1" s="198"/>
      <c r="OUJ1" s="198"/>
      <c r="OUK1" s="198"/>
      <c r="OUL1" s="198"/>
      <c r="OUM1" s="198"/>
      <c r="OUN1" s="198"/>
      <c r="OUO1" s="198"/>
      <c r="OUP1" s="198"/>
      <c r="OUQ1" s="198"/>
      <c r="OUR1" s="198"/>
      <c r="OUS1" s="198"/>
      <c r="OUT1" s="198"/>
      <c r="OUU1" s="198"/>
      <c r="OUV1" s="198"/>
      <c r="OUW1" s="198"/>
      <c r="OUX1" s="198"/>
      <c r="OUY1" s="198"/>
      <c r="OUZ1" s="198"/>
      <c r="OVA1" s="198"/>
      <c r="OVB1" s="198"/>
      <c r="OVC1" s="198"/>
      <c r="OVD1" s="198"/>
      <c r="OVE1" s="198"/>
      <c r="OVF1" s="198"/>
      <c r="OVG1" s="198"/>
      <c r="OVH1" s="198"/>
      <c r="OVI1" s="198"/>
      <c r="OVJ1" s="198"/>
      <c r="OVK1" s="198"/>
      <c r="OVL1" s="198"/>
      <c r="OVM1" s="198"/>
      <c r="OVN1" s="198"/>
      <c r="OVO1" s="198"/>
      <c r="OVP1" s="198"/>
      <c r="OVQ1" s="198"/>
      <c r="OVR1" s="198"/>
      <c r="OVS1" s="198"/>
      <c r="OVT1" s="198"/>
      <c r="OVU1" s="198"/>
      <c r="OVV1" s="198"/>
      <c r="OVW1" s="198"/>
      <c r="OVX1" s="198"/>
      <c r="OVY1" s="198"/>
      <c r="OVZ1" s="198"/>
      <c r="OWA1" s="198"/>
      <c r="OWB1" s="198"/>
      <c r="OWC1" s="198"/>
      <c r="OWD1" s="198"/>
      <c r="OWE1" s="198"/>
      <c r="OWF1" s="198"/>
      <c r="OWG1" s="198"/>
      <c r="OWH1" s="198"/>
      <c r="OWI1" s="198"/>
      <c r="OWJ1" s="198"/>
      <c r="OWK1" s="198"/>
      <c r="OWL1" s="198"/>
      <c r="OWM1" s="198"/>
      <c r="OWN1" s="198"/>
      <c r="OWO1" s="198"/>
      <c r="OWP1" s="198"/>
      <c r="OWQ1" s="198"/>
      <c r="OWR1" s="198"/>
      <c r="OWS1" s="198"/>
      <c r="OWT1" s="198"/>
      <c r="OWU1" s="198"/>
      <c r="OWV1" s="198"/>
      <c r="OWW1" s="198"/>
      <c r="OWX1" s="198"/>
      <c r="OWY1" s="198"/>
      <c r="OWZ1" s="198"/>
      <c r="OXA1" s="198"/>
      <c r="OXB1" s="198"/>
      <c r="OXC1" s="198"/>
      <c r="OXD1" s="198"/>
      <c r="OXE1" s="198"/>
      <c r="OXF1" s="198"/>
      <c r="OXG1" s="198"/>
      <c r="OXH1" s="198"/>
      <c r="OXI1" s="198"/>
      <c r="OXJ1" s="198"/>
      <c r="OXK1" s="198"/>
      <c r="OXL1" s="198"/>
      <c r="OXM1" s="198"/>
      <c r="OXN1" s="198"/>
      <c r="OXO1" s="198"/>
      <c r="OXP1" s="198"/>
      <c r="OXQ1" s="198"/>
      <c r="OXR1" s="198"/>
      <c r="OXS1" s="198"/>
      <c r="OXT1" s="198"/>
      <c r="OXU1" s="198"/>
      <c r="OXV1" s="198"/>
      <c r="OXW1" s="198"/>
      <c r="OXX1" s="198"/>
      <c r="OXY1" s="198"/>
      <c r="OXZ1" s="198"/>
      <c r="OYA1" s="198"/>
      <c r="OYB1" s="198"/>
      <c r="OYC1" s="198"/>
      <c r="OYD1" s="198"/>
      <c r="OYE1" s="198"/>
      <c r="OYF1" s="198"/>
      <c r="OYG1" s="198"/>
      <c r="OYH1" s="198"/>
      <c r="OYI1" s="198"/>
      <c r="OYJ1" s="198"/>
      <c r="OYK1" s="198"/>
      <c r="OYL1" s="198"/>
      <c r="OYM1" s="198"/>
      <c r="OYN1" s="198"/>
      <c r="OYO1" s="198"/>
      <c r="OYP1" s="198"/>
      <c r="OYQ1" s="198"/>
      <c r="OYR1" s="198"/>
      <c r="OYS1" s="198"/>
      <c r="OYT1" s="198"/>
      <c r="OYU1" s="198"/>
      <c r="OYV1" s="198"/>
      <c r="OYW1" s="198"/>
      <c r="OYX1" s="198"/>
      <c r="OYY1" s="198"/>
      <c r="OYZ1" s="198"/>
      <c r="OZA1" s="198"/>
      <c r="OZB1" s="198"/>
      <c r="OZC1" s="198"/>
      <c r="OZD1" s="198"/>
      <c r="OZE1" s="198"/>
      <c r="OZF1" s="198"/>
      <c r="OZG1" s="198"/>
      <c r="OZH1" s="198"/>
      <c r="OZI1" s="198"/>
      <c r="OZJ1" s="198"/>
      <c r="OZK1" s="198"/>
      <c r="OZL1" s="198"/>
      <c r="OZM1" s="198"/>
      <c r="OZN1" s="198"/>
      <c r="OZO1" s="198"/>
      <c r="OZP1" s="198"/>
      <c r="OZQ1" s="198"/>
      <c r="OZR1" s="198"/>
      <c r="OZS1" s="198"/>
      <c r="OZT1" s="198"/>
      <c r="OZU1" s="198"/>
      <c r="OZV1" s="198"/>
      <c r="OZW1" s="198"/>
      <c r="OZX1" s="198"/>
      <c r="OZY1" s="198"/>
      <c r="OZZ1" s="198"/>
      <c r="PAA1" s="198"/>
      <c r="PAB1" s="198"/>
      <c r="PAC1" s="198"/>
      <c r="PAD1" s="198"/>
      <c r="PAE1" s="198"/>
      <c r="PAF1" s="198"/>
      <c r="PAG1" s="198"/>
      <c r="PAH1" s="198"/>
      <c r="PAI1" s="198"/>
      <c r="PAJ1" s="198"/>
      <c r="PAK1" s="198"/>
      <c r="PAL1" s="198"/>
      <c r="PAM1" s="198"/>
      <c r="PAN1" s="198"/>
      <c r="PAO1" s="198"/>
      <c r="PAP1" s="198"/>
      <c r="PAQ1" s="198"/>
      <c r="PAR1" s="198"/>
      <c r="PAS1" s="198"/>
      <c r="PAT1" s="198"/>
      <c r="PAU1" s="198"/>
      <c r="PAV1" s="198"/>
      <c r="PAW1" s="198"/>
      <c r="PAX1" s="198"/>
      <c r="PAY1" s="198"/>
      <c r="PAZ1" s="198"/>
      <c r="PBA1" s="198"/>
      <c r="PBB1" s="198"/>
      <c r="PBC1" s="198"/>
      <c r="PBD1" s="198"/>
      <c r="PBE1" s="198"/>
      <c r="PBF1" s="198"/>
      <c r="PBG1" s="198"/>
      <c r="PBH1" s="198"/>
      <c r="PBI1" s="198"/>
      <c r="PBJ1" s="198"/>
      <c r="PBK1" s="198"/>
      <c r="PBL1" s="198"/>
      <c r="PBM1" s="198"/>
      <c r="PBN1" s="198"/>
      <c r="PBO1" s="198"/>
      <c r="PBP1" s="198"/>
      <c r="PBQ1" s="198"/>
      <c r="PBR1" s="198"/>
      <c r="PBS1" s="198"/>
      <c r="PBT1" s="198"/>
      <c r="PBU1" s="198"/>
      <c r="PBV1" s="198"/>
      <c r="PBW1" s="198"/>
      <c r="PBX1" s="198"/>
      <c r="PBY1" s="198"/>
      <c r="PBZ1" s="198"/>
      <c r="PCA1" s="198"/>
      <c r="PCB1" s="198"/>
      <c r="PCC1" s="198"/>
      <c r="PCD1" s="198"/>
      <c r="PCE1" s="198"/>
      <c r="PCF1" s="198"/>
      <c r="PCG1" s="198"/>
      <c r="PCH1" s="198"/>
      <c r="PCI1" s="198"/>
      <c r="PCJ1" s="198"/>
      <c r="PCK1" s="198"/>
      <c r="PCL1" s="198"/>
      <c r="PCM1" s="198"/>
      <c r="PCN1" s="198"/>
      <c r="PCO1" s="198"/>
      <c r="PCP1" s="198"/>
      <c r="PCQ1" s="198"/>
      <c r="PCR1" s="198"/>
      <c r="PCS1" s="198"/>
      <c r="PCT1" s="198"/>
      <c r="PCU1" s="198"/>
      <c r="PCV1" s="198"/>
      <c r="PCW1" s="198"/>
      <c r="PCX1" s="198"/>
      <c r="PCY1" s="198"/>
      <c r="PCZ1" s="198"/>
      <c r="PDA1" s="198"/>
      <c r="PDB1" s="198"/>
      <c r="PDC1" s="198"/>
      <c r="PDD1" s="198"/>
      <c r="PDE1" s="198"/>
      <c r="PDF1" s="198"/>
      <c r="PDG1" s="198"/>
      <c r="PDH1" s="198"/>
      <c r="PDI1" s="198"/>
      <c r="PDJ1" s="198"/>
      <c r="PDK1" s="198"/>
      <c r="PDL1" s="198"/>
      <c r="PDM1" s="198"/>
      <c r="PDN1" s="198"/>
      <c r="PDO1" s="198"/>
      <c r="PDP1" s="198"/>
      <c r="PDQ1" s="198"/>
      <c r="PDR1" s="198"/>
      <c r="PDS1" s="198"/>
      <c r="PDT1" s="198"/>
      <c r="PDU1" s="198"/>
      <c r="PDV1" s="198"/>
      <c r="PDW1" s="198"/>
      <c r="PDX1" s="198"/>
      <c r="PDY1" s="198"/>
      <c r="PDZ1" s="198"/>
      <c r="PEA1" s="198"/>
      <c r="PEB1" s="198"/>
      <c r="PEC1" s="198"/>
      <c r="PED1" s="198"/>
      <c r="PEE1" s="198"/>
      <c r="PEF1" s="198"/>
      <c r="PEG1" s="198"/>
      <c r="PEH1" s="198"/>
      <c r="PEI1" s="198"/>
      <c r="PEJ1" s="198"/>
      <c r="PEK1" s="198"/>
      <c r="PEL1" s="198"/>
      <c r="PEM1" s="198"/>
      <c r="PEN1" s="198"/>
      <c r="PEO1" s="198"/>
      <c r="PEP1" s="198"/>
      <c r="PEQ1" s="198"/>
      <c r="PER1" s="198"/>
      <c r="PES1" s="198"/>
      <c r="PET1" s="198"/>
      <c r="PEU1" s="198"/>
      <c r="PEV1" s="198"/>
      <c r="PEW1" s="198"/>
      <c r="PEX1" s="198"/>
      <c r="PEY1" s="198"/>
      <c r="PEZ1" s="198"/>
      <c r="PFA1" s="198"/>
      <c r="PFB1" s="198"/>
      <c r="PFC1" s="198"/>
      <c r="PFD1" s="198"/>
      <c r="PFE1" s="198"/>
      <c r="PFF1" s="198"/>
      <c r="PFG1" s="198"/>
      <c r="PFH1" s="198"/>
      <c r="PFI1" s="198"/>
      <c r="PFJ1" s="198"/>
      <c r="PFK1" s="198"/>
      <c r="PFL1" s="198"/>
      <c r="PFM1" s="198"/>
      <c r="PFN1" s="198"/>
      <c r="PFO1" s="198"/>
      <c r="PFP1" s="198"/>
      <c r="PFQ1" s="198"/>
      <c r="PFR1" s="198"/>
      <c r="PFS1" s="198"/>
      <c r="PFT1" s="198"/>
      <c r="PFU1" s="198"/>
      <c r="PFV1" s="198"/>
      <c r="PFW1" s="198"/>
      <c r="PFX1" s="198"/>
      <c r="PFY1" s="198"/>
      <c r="PFZ1" s="198"/>
      <c r="PGA1" s="198"/>
      <c r="PGB1" s="198"/>
      <c r="PGC1" s="198"/>
      <c r="PGD1" s="198"/>
      <c r="PGE1" s="198"/>
      <c r="PGF1" s="198"/>
      <c r="PGG1" s="198"/>
      <c r="PGH1" s="198"/>
      <c r="PGI1" s="198"/>
      <c r="PGJ1" s="198"/>
      <c r="PGK1" s="198"/>
      <c r="PGL1" s="198"/>
      <c r="PGM1" s="198"/>
      <c r="PGN1" s="198"/>
      <c r="PGO1" s="198"/>
      <c r="PGP1" s="198"/>
      <c r="PGQ1" s="198"/>
      <c r="PGR1" s="198"/>
      <c r="PGS1" s="198"/>
      <c r="PGT1" s="198"/>
      <c r="PGU1" s="198"/>
      <c r="PGV1" s="198"/>
      <c r="PGW1" s="198"/>
      <c r="PGX1" s="198"/>
      <c r="PGY1" s="198"/>
      <c r="PGZ1" s="198"/>
      <c r="PHA1" s="198"/>
      <c r="PHB1" s="198"/>
      <c r="PHC1" s="198"/>
      <c r="PHD1" s="198"/>
      <c r="PHE1" s="198"/>
      <c r="PHF1" s="198"/>
      <c r="PHG1" s="198"/>
      <c r="PHH1" s="198"/>
      <c r="PHI1" s="198"/>
      <c r="PHJ1" s="198"/>
      <c r="PHK1" s="198"/>
      <c r="PHL1" s="198"/>
      <c r="PHM1" s="198"/>
      <c r="PHN1" s="198"/>
      <c r="PHO1" s="198"/>
      <c r="PHP1" s="198"/>
      <c r="PHQ1" s="198"/>
      <c r="PHR1" s="198"/>
      <c r="PHS1" s="198"/>
      <c r="PHT1" s="198"/>
      <c r="PHU1" s="198"/>
      <c r="PHV1" s="198"/>
      <c r="PHW1" s="198"/>
      <c r="PHX1" s="198"/>
      <c r="PHY1" s="198"/>
      <c r="PHZ1" s="198"/>
      <c r="PIA1" s="198"/>
      <c r="PIB1" s="198"/>
      <c r="PIC1" s="198"/>
      <c r="PID1" s="198"/>
      <c r="PIE1" s="198"/>
      <c r="PIF1" s="198"/>
      <c r="PIG1" s="198"/>
      <c r="PIH1" s="198"/>
      <c r="PII1" s="198"/>
      <c r="PIJ1" s="198"/>
      <c r="PIK1" s="198"/>
      <c r="PIL1" s="198"/>
      <c r="PIM1" s="198"/>
      <c r="PIN1" s="198"/>
      <c r="PIO1" s="198"/>
      <c r="PIP1" s="198"/>
      <c r="PIQ1" s="198"/>
      <c r="PIR1" s="198"/>
      <c r="PIS1" s="198"/>
      <c r="PIT1" s="198"/>
      <c r="PIU1" s="198"/>
      <c r="PIV1" s="198"/>
      <c r="PIW1" s="198"/>
      <c r="PIX1" s="198"/>
      <c r="PIY1" s="198"/>
      <c r="PIZ1" s="198"/>
      <c r="PJA1" s="198"/>
      <c r="PJB1" s="198"/>
      <c r="PJC1" s="198"/>
      <c r="PJD1" s="198"/>
      <c r="PJE1" s="198"/>
      <c r="PJF1" s="198"/>
      <c r="PJG1" s="198"/>
      <c r="PJH1" s="198"/>
      <c r="PJI1" s="198"/>
      <c r="PJJ1" s="198"/>
      <c r="PJK1" s="198"/>
      <c r="PJL1" s="198"/>
      <c r="PJM1" s="198"/>
      <c r="PJN1" s="198"/>
      <c r="PJO1" s="198"/>
      <c r="PJP1" s="198"/>
      <c r="PJQ1" s="198"/>
      <c r="PJR1" s="198"/>
      <c r="PJS1" s="198"/>
      <c r="PJT1" s="198"/>
      <c r="PJU1" s="198"/>
      <c r="PJV1" s="198"/>
      <c r="PJW1" s="198"/>
      <c r="PJX1" s="198"/>
      <c r="PJY1" s="198"/>
      <c r="PJZ1" s="198"/>
      <c r="PKA1" s="198"/>
      <c r="PKB1" s="198"/>
      <c r="PKC1" s="198"/>
      <c r="PKD1" s="198"/>
      <c r="PKE1" s="198"/>
      <c r="PKF1" s="198"/>
      <c r="PKG1" s="198"/>
      <c r="PKH1" s="198"/>
      <c r="PKI1" s="198"/>
      <c r="PKJ1" s="198"/>
      <c r="PKK1" s="198"/>
      <c r="PKL1" s="198"/>
      <c r="PKM1" s="198"/>
      <c r="PKN1" s="198"/>
      <c r="PKO1" s="198"/>
      <c r="PKP1" s="198"/>
      <c r="PKQ1" s="198"/>
      <c r="PKR1" s="198"/>
      <c r="PKS1" s="198"/>
      <c r="PKT1" s="198"/>
      <c r="PKU1" s="198"/>
      <c r="PKV1" s="198"/>
      <c r="PKW1" s="198"/>
      <c r="PKX1" s="198"/>
      <c r="PKY1" s="198"/>
      <c r="PKZ1" s="198"/>
      <c r="PLA1" s="198"/>
      <c r="PLB1" s="198"/>
      <c r="PLC1" s="198"/>
      <c r="PLD1" s="198"/>
      <c r="PLE1" s="198"/>
      <c r="PLF1" s="198"/>
      <c r="PLG1" s="198"/>
      <c r="PLH1" s="198"/>
      <c r="PLI1" s="198"/>
      <c r="PLJ1" s="198"/>
      <c r="PLK1" s="198"/>
      <c r="PLL1" s="198"/>
      <c r="PLM1" s="198"/>
      <c r="PLN1" s="198"/>
      <c r="PLO1" s="198"/>
      <c r="PLP1" s="198"/>
      <c r="PLQ1" s="198"/>
      <c r="PLR1" s="198"/>
      <c r="PLS1" s="198"/>
      <c r="PLT1" s="198"/>
      <c r="PLU1" s="198"/>
      <c r="PLV1" s="198"/>
      <c r="PLW1" s="198"/>
      <c r="PLX1" s="198"/>
      <c r="PLY1" s="198"/>
      <c r="PLZ1" s="198"/>
      <c r="PMA1" s="198"/>
      <c r="PMB1" s="198"/>
      <c r="PMC1" s="198"/>
      <c r="PMD1" s="198"/>
      <c r="PME1" s="198"/>
      <c r="PMF1" s="198"/>
      <c r="PMG1" s="198"/>
      <c r="PMH1" s="198"/>
      <c r="PMI1" s="198"/>
      <c r="PMJ1" s="198"/>
      <c r="PMK1" s="198"/>
      <c r="PML1" s="198"/>
      <c r="PMM1" s="198"/>
      <c r="PMN1" s="198"/>
      <c r="PMO1" s="198"/>
      <c r="PMP1" s="198"/>
      <c r="PMQ1" s="198"/>
      <c r="PMR1" s="198"/>
      <c r="PMS1" s="198"/>
      <c r="PMT1" s="198"/>
      <c r="PMU1" s="198"/>
      <c r="PMV1" s="198"/>
      <c r="PMW1" s="198"/>
      <c r="PMX1" s="198"/>
      <c r="PMY1" s="198"/>
      <c r="PMZ1" s="198"/>
      <c r="PNA1" s="198"/>
      <c r="PNB1" s="198"/>
      <c r="PNC1" s="198"/>
      <c r="PND1" s="198"/>
      <c r="PNE1" s="198"/>
      <c r="PNF1" s="198"/>
      <c r="PNG1" s="198"/>
      <c r="PNH1" s="198"/>
      <c r="PNI1" s="198"/>
      <c r="PNJ1" s="198"/>
      <c r="PNK1" s="198"/>
      <c r="PNL1" s="198"/>
      <c r="PNM1" s="198"/>
      <c r="PNN1" s="198"/>
      <c r="PNO1" s="198"/>
      <c r="PNP1" s="198"/>
      <c r="PNQ1" s="198"/>
      <c r="PNR1" s="198"/>
      <c r="PNS1" s="198"/>
      <c r="PNT1" s="198"/>
      <c r="PNU1" s="198"/>
      <c r="PNV1" s="198"/>
      <c r="PNW1" s="198"/>
      <c r="PNX1" s="198"/>
      <c r="PNY1" s="198"/>
      <c r="PNZ1" s="198"/>
      <c r="POA1" s="198"/>
      <c r="POB1" s="198"/>
      <c r="POC1" s="198"/>
      <c r="POD1" s="198"/>
      <c r="POE1" s="198"/>
      <c r="POF1" s="198"/>
      <c r="POG1" s="198"/>
      <c r="POH1" s="198"/>
      <c r="POI1" s="198"/>
      <c r="POJ1" s="198"/>
      <c r="POK1" s="198"/>
      <c r="POL1" s="198"/>
      <c r="POM1" s="198"/>
      <c r="PON1" s="198"/>
      <c r="POO1" s="198"/>
      <c r="POP1" s="198"/>
      <c r="POQ1" s="198"/>
      <c r="POR1" s="198"/>
      <c r="POS1" s="198"/>
      <c r="POT1" s="198"/>
      <c r="POU1" s="198"/>
      <c r="POV1" s="198"/>
      <c r="POW1" s="198"/>
      <c r="POX1" s="198"/>
      <c r="POY1" s="198"/>
      <c r="POZ1" s="198"/>
      <c r="PPA1" s="198"/>
      <c r="PPB1" s="198"/>
      <c r="PPC1" s="198"/>
      <c r="PPD1" s="198"/>
      <c r="PPE1" s="198"/>
      <c r="PPF1" s="198"/>
      <c r="PPG1" s="198"/>
      <c r="PPH1" s="198"/>
      <c r="PPI1" s="198"/>
      <c r="PPJ1" s="198"/>
      <c r="PPK1" s="198"/>
      <c r="PPL1" s="198"/>
      <c r="PPM1" s="198"/>
      <c r="PPN1" s="198"/>
      <c r="PPO1" s="198"/>
      <c r="PPP1" s="198"/>
      <c r="PPQ1" s="198"/>
      <c r="PPR1" s="198"/>
      <c r="PPS1" s="198"/>
      <c r="PPT1" s="198"/>
      <c r="PPU1" s="198"/>
      <c r="PPV1" s="198"/>
      <c r="PPW1" s="198"/>
      <c r="PPX1" s="198"/>
      <c r="PPY1" s="198"/>
      <c r="PPZ1" s="198"/>
      <c r="PQA1" s="198"/>
      <c r="PQB1" s="198"/>
      <c r="PQC1" s="198"/>
      <c r="PQD1" s="198"/>
      <c r="PQE1" s="198"/>
      <c r="PQF1" s="198"/>
      <c r="PQG1" s="198"/>
      <c r="PQH1" s="198"/>
      <c r="PQI1" s="198"/>
      <c r="PQJ1" s="198"/>
      <c r="PQK1" s="198"/>
      <c r="PQL1" s="198"/>
      <c r="PQM1" s="198"/>
      <c r="PQN1" s="198"/>
      <c r="PQO1" s="198"/>
      <c r="PQP1" s="198"/>
      <c r="PQQ1" s="198"/>
      <c r="PQR1" s="198"/>
      <c r="PQS1" s="198"/>
      <c r="PQT1" s="198"/>
      <c r="PQU1" s="198"/>
      <c r="PQV1" s="198"/>
      <c r="PQW1" s="198"/>
      <c r="PQX1" s="198"/>
      <c r="PQY1" s="198"/>
      <c r="PQZ1" s="198"/>
      <c r="PRA1" s="198"/>
      <c r="PRB1" s="198"/>
      <c r="PRC1" s="198"/>
      <c r="PRD1" s="198"/>
      <c r="PRE1" s="198"/>
      <c r="PRF1" s="198"/>
      <c r="PRG1" s="198"/>
      <c r="PRH1" s="198"/>
      <c r="PRI1" s="198"/>
      <c r="PRJ1" s="198"/>
      <c r="PRK1" s="198"/>
      <c r="PRL1" s="198"/>
      <c r="PRM1" s="198"/>
      <c r="PRN1" s="198"/>
      <c r="PRO1" s="198"/>
      <c r="PRP1" s="198"/>
      <c r="PRQ1" s="198"/>
      <c r="PRR1" s="198"/>
      <c r="PRS1" s="198"/>
      <c r="PRT1" s="198"/>
      <c r="PRU1" s="198"/>
      <c r="PRV1" s="198"/>
      <c r="PRW1" s="198"/>
      <c r="PRX1" s="198"/>
      <c r="PRY1" s="198"/>
      <c r="PRZ1" s="198"/>
      <c r="PSA1" s="198"/>
      <c r="PSB1" s="198"/>
      <c r="PSC1" s="198"/>
      <c r="PSD1" s="198"/>
      <c r="PSE1" s="198"/>
      <c r="PSF1" s="198"/>
      <c r="PSG1" s="198"/>
      <c r="PSH1" s="198"/>
      <c r="PSI1" s="198"/>
      <c r="PSJ1" s="198"/>
      <c r="PSK1" s="198"/>
      <c r="PSL1" s="198"/>
      <c r="PSM1" s="198"/>
      <c r="PSN1" s="198"/>
      <c r="PSO1" s="198"/>
      <c r="PSP1" s="198"/>
      <c r="PSQ1" s="198"/>
      <c r="PSR1" s="198"/>
      <c r="PSS1" s="198"/>
      <c r="PST1" s="198"/>
      <c r="PSU1" s="198"/>
      <c r="PSV1" s="198"/>
      <c r="PSW1" s="198"/>
      <c r="PSX1" s="198"/>
      <c r="PSY1" s="198"/>
      <c r="PSZ1" s="198"/>
      <c r="PTA1" s="198"/>
      <c r="PTB1" s="198"/>
      <c r="PTC1" s="198"/>
      <c r="PTD1" s="198"/>
      <c r="PTE1" s="198"/>
      <c r="PTF1" s="198"/>
      <c r="PTG1" s="198"/>
      <c r="PTH1" s="198"/>
      <c r="PTI1" s="198"/>
      <c r="PTJ1" s="198"/>
      <c r="PTK1" s="198"/>
      <c r="PTL1" s="198"/>
      <c r="PTM1" s="198"/>
      <c r="PTN1" s="198"/>
      <c r="PTO1" s="198"/>
      <c r="PTP1" s="198"/>
      <c r="PTQ1" s="198"/>
      <c r="PTR1" s="198"/>
      <c r="PTS1" s="198"/>
      <c r="PTT1" s="198"/>
      <c r="PTU1" s="198"/>
      <c r="PTV1" s="198"/>
      <c r="PTW1" s="198"/>
      <c r="PTX1" s="198"/>
      <c r="PTY1" s="198"/>
      <c r="PTZ1" s="198"/>
      <c r="PUA1" s="198"/>
      <c r="PUB1" s="198"/>
      <c r="PUC1" s="198"/>
      <c r="PUD1" s="198"/>
      <c r="PUE1" s="198"/>
      <c r="PUF1" s="198"/>
      <c r="PUG1" s="198"/>
      <c r="PUH1" s="198"/>
      <c r="PUI1" s="198"/>
      <c r="PUJ1" s="198"/>
      <c r="PUK1" s="198"/>
      <c r="PUL1" s="198"/>
      <c r="PUM1" s="198"/>
      <c r="PUN1" s="198"/>
      <c r="PUO1" s="198"/>
      <c r="PUP1" s="198"/>
      <c r="PUQ1" s="198"/>
      <c r="PUR1" s="198"/>
      <c r="PUS1" s="198"/>
      <c r="PUT1" s="198"/>
      <c r="PUU1" s="198"/>
      <c r="PUV1" s="198"/>
      <c r="PUW1" s="198"/>
      <c r="PUX1" s="198"/>
      <c r="PUY1" s="198"/>
      <c r="PUZ1" s="198"/>
      <c r="PVA1" s="198"/>
      <c r="PVB1" s="198"/>
      <c r="PVC1" s="198"/>
      <c r="PVD1" s="198"/>
      <c r="PVE1" s="198"/>
      <c r="PVF1" s="198"/>
      <c r="PVG1" s="198"/>
      <c r="PVH1" s="198"/>
      <c r="PVI1" s="198"/>
      <c r="PVJ1" s="198"/>
      <c r="PVK1" s="198"/>
      <c r="PVL1" s="198"/>
      <c r="PVM1" s="198"/>
      <c r="PVN1" s="198"/>
      <c r="PVO1" s="198"/>
      <c r="PVP1" s="198"/>
      <c r="PVQ1" s="198"/>
      <c r="PVR1" s="198"/>
      <c r="PVS1" s="198"/>
      <c r="PVT1" s="198"/>
      <c r="PVU1" s="198"/>
      <c r="PVV1" s="198"/>
      <c r="PVW1" s="198"/>
      <c r="PVX1" s="198"/>
      <c r="PVY1" s="198"/>
      <c r="PVZ1" s="198"/>
      <c r="PWA1" s="198"/>
      <c r="PWB1" s="198"/>
      <c r="PWC1" s="198"/>
      <c r="PWD1" s="198"/>
      <c r="PWE1" s="198"/>
      <c r="PWF1" s="198"/>
      <c r="PWG1" s="198"/>
      <c r="PWH1" s="198"/>
      <c r="PWI1" s="198"/>
      <c r="PWJ1" s="198"/>
      <c r="PWK1" s="198"/>
      <c r="PWL1" s="198"/>
      <c r="PWM1" s="198"/>
      <c r="PWN1" s="198"/>
      <c r="PWO1" s="198"/>
      <c r="PWP1" s="198"/>
      <c r="PWQ1" s="198"/>
      <c r="PWR1" s="198"/>
      <c r="PWS1" s="198"/>
      <c r="PWT1" s="198"/>
      <c r="PWU1" s="198"/>
      <c r="PWV1" s="198"/>
      <c r="PWW1" s="198"/>
      <c r="PWX1" s="198"/>
      <c r="PWY1" s="198"/>
      <c r="PWZ1" s="198"/>
      <c r="PXA1" s="198"/>
      <c r="PXB1" s="198"/>
      <c r="PXC1" s="198"/>
      <c r="PXD1" s="198"/>
      <c r="PXE1" s="198"/>
      <c r="PXF1" s="198"/>
      <c r="PXG1" s="198"/>
      <c r="PXH1" s="198"/>
      <c r="PXI1" s="198"/>
      <c r="PXJ1" s="198"/>
      <c r="PXK1" s="198"/>
      <c r="PXL1" s="198"/>
      <c r="PXM1" s="198"/>
      <c r="PXN1" s="198"/>
      <c r="PXO1" s="198"/>
      <c r="PXP1" s="198"/>
      <c r="PXQ1" s="198"/>
      <c r="PXR1" s="198"/>
      <c r="PXS1" s="198"/>
      <c r="PXT1" s="198"/>
      <c r="PXU1" s="198"/>
      <c r="PXV1" s="198"/>
      <c r="PXW1" s="198"/>
      <c r="PXX1" s="198"/>
      <c r="PXY1" s="198"/>
      <c r="PXZ1" s="198"/>
      <c r="PYA1" s="198"/>
      <c r="PYB1" s="198"/>
      <c r="PYC1" s="198"/>
      <c r="PYD1" s="198"/>
      <c r="PYE1" s="198"/>
      <c r="PYF1" s="198"/>
      <c r="PYG1" s="198"/>
      <c r="PYH1" s="198"/>
      <c r="PYI1" s="198"/>
      <c r="PYJ1" s="198"/>
      <c r="PYK1" s="198"/>
      <c r="PYL1" s="198"/>
      <c r="PYM1" s="198"/>
      <c r="PYN1" s="198"/>
      <c r="PYO1" s="198"/>
      <c r="PYP1" s="198"/>
      <c r="PYQ1" s="198"/>
      <c r="PYR1" s="198"/>
      <c r="PYS1" s="198"/>
      <c r="PYT1" s="198"/>
      <c r="PYU1" s="198"/>
      <c r="PYV1" s="198"/>
      <c r="PYW1" s="198"/>
      <c r="PYX1" s="198"/>
      <c r="PYY1" s="198"/>
      <c r="PYZ1" s="198"/>
      <c r="PZA1" s="198"/>
      <c r="PZB1" s="198"/>
      <c r="PZC1" s="198"/>
      <c r="PZD1" s="198"/>
      <c r="PZE1" s="198"/>
      <c r="PZF1" s="198"/>
      <c r="PZG1" s="198"/>
      <c r="PZH1" s="198"/>
      <c r="PZI1" s="198"/>
      <c r="PZJ1" s="198"/>
      <c r="PZK1" s="198"/>
      <c r="PZL1" s="198"/>
      <c r="PZM1" s="198"/>
      <c r="PZN1" s="198"/>
      <c r="PZO1" s="198"/>
      <c r="PZP1" s="198"/>
      <c r="PZQ1" s="198"/>
      <c r="PZR1" s="198"/>
      <c r="PZS1" s="198"/>
      <c r="PZT1" s="198"/>
      <c r="PZU1" s="198"/>
      <c r="PZV1" s="198"/>
      <c r="PZW1" s="198"/>
      <c r="PZX1" s="198"/>
      <c r="PZY1" s="198"/>
      <c r="PZZ1" s="198"/>
      <c r="QAA1" s="198"/>
      <c r="QAB1" s="198"/>
      <c r="QAC1" s="198"/>
      <c r="QAD1" s="198"/>
      <c r="QAE1" s="198"/>
      <c r="QAF1" s="198"/>
      <c r="QAG1" s="198"/>
      <c r="QAH1" s="198"/>
      <c r="QAI1" s="198"/>
      <c r="QAJ1" s="198"/>
      <c r="QAK1" s="198"/>
      <c r="QAL1" s="198"/>
      <c r="QAM1" s="198"/>
      <c r="QAN1" s="198"/>
      <c r="QAO1" s="198"/>
      <c r="QAP1" s="198"/>
      <c r="QAQ1" s="198"/>
      <c r="QAR1" s="198"/>
      <c r="QAS1" s="198"/>
      <c r="QAT1" s="198"/>
      <c r="QAU1" s="198"/>
      <c r="QAV1" s="198"/>
      <c r="QAW1" s="198"/>
      <c r="QAX1" s="198"/>
      <c r="QAY1" s="198"/>
      <c r="QAZ1" s="198"/>
      <c r="QBA1" s="198"/>
      <c r="QBB1" s="198"/>
      <c r="QBC1" s="198"/>
      <c r="QBD1" s="198"/>
      <c r="QBE1" s="198"/>
      <c r="QBF1" s="198"/>
      <c r="QBG1" s="198"/>
      <c r="QBH1" s="198"/>
      <c r="QBI1" s="198"/>
      <c r="QBJ1" s="198"/>
      <c r="QBK1" s="198"/>
      <c r="QBL1" s="198"/>
      <c r="QBM1" s="198"/>
      <c r="QBN1" s="198"/>
      <c r="QBO1" s="198"/>
      <c r="QBP1" s="198"/>
      <c r="QBQ1" s="198"/>
      <c r="QBR1" s="198"/>
      <c r="QBS1" s="198"/>
      <c r="QBT1" s="198"/>
      <c r="QBU1" s="198"/>
      <c r="QBV1" s="198"/>
      <c r="QBW1" s="198"/>
      <c r="QBX1" s="198"/>
      <c r="QBY1" s="198"/>
      <c r="QBZ1" s="198"/>
      <c r="QCA1" s="198"/>
      <c r="QCB1" s="198"/>
      <c r="QCC1" s="198"/>
      <c r="QCD1" s="198"/>
      <c r="QCE1" s="198"/>
      <c r="QCF1" s="198"/>
      <c r="QCG1" s="198"/>
      <c r="QCH1" s="198"/>
      <c r="QCI1" s="198"/>
      <c r="QCJ1" s="198"/>
      <c r="QCK1" s="198"/>
      <c r="QCL1" s="198"/>
      <c r="QCM1" s="198"/>
      <c r="QCN1" s="198"/>
      <c r="QCO1" s="198"/>
      <c r="QCP1" s="198"/>
      <c r="QCQ1" s="198"/>
      <c r="QCR1" s="198"/>
      <c r="QCS1" s="198"/>
      <c r="QCT1" s="198"/>
      <c r="QCU1" s="198"/>
      <c r="QCV1" s="198"/>
      <c r="QCW1" s="198"/>
      <c r="QCX1" s="198"/>
      <c r="QCY1" s="198"/>
      <c r="QCZ1" s="198"/>
      <c r="QDA1" s="198"/>
      <c r="QDB1" s="198"/>
      <c r="QDC1" s="198"/>
      <c r="QDD1" s="198"/>
      <c r="QDE1" s="198"/>
      <c r="QDF1" s="198"/>
      <c r="QDG1" s="198"/>
      <c r="QDH1" s="198"/>
      <c r="QDI1" s="198"/>
      <c r="QDJ1" s="198"/>
      <c r="QDK1" s="198"/>
      <c r="QDL1" s="198"/>
      <c r="QDM1" s="198"/>
      <c r="QDN1" s="198"/>
      <c r="QDO1" s="198"/>
      <c r="QDP1" s="198"/>
      <c r="QDQ1" s="198"/>
      <c r="QDR1" s="198"/>
      <c r="QDS1" s="198"/>
      <c r="QDT1" s="198"/>
      <c r="QDU1" s="198"/>
      <c r="QDV1" s="198"/>
      <c r="QDW1" s="198"/>
      <c r="QDX1" s="198"/>
      <c r="QDY1" s="198"/>
      <c r="QDZ1" s="198"/>
      <c r="QEA1" s="198"/>
      <c r="QEB1" s="198"/>
      <c r="QEC1" s="198"/>
      <c r="QED1" s="198"/>
      <c r="QEE1" s="198"/>
      <c r="QEF1" s="198"/>
      <c r="QEG1" s="198"/>
      <c r="QEH1" s="198"/>
      <c r="QEI1" s="198"/>
      <c r="QEJ1" s="198"/>
      <c r="QEK1" s="198"/>
      <c r="QEL1" s="198"/>
      <c r="QEM1" s="198"/>
      <c r="QEN1" s="198"/>
      <c r="QEO1" s="198"/>
      <c r="QEP1" s="198"/>
      <c r="QEQ1" s="198"/>
      <c r="QER1" s="198"/>
      <c r="QES1" s="198"/>
      <c r="QET1" s="198"/>
      <c r="QEU1" s="198"/>
      <c r="QEV1" s="198"/>
      <c r="QEW1" s="198"/>
      <c r="QEX1" s="198"/>
      <c r="QEY1" s="198"/>
      <c r="QEZ1" s="198"/>
      <c r="QFA1" s="198"/>
      <c r="QFB1" s="198"/>
      <c r="QFC1" s="198"/>
      <c r="QFD1" s="198"/>
      <c r="QFE1" s="198"/>
      <c r="QFF1" s="198"/>
      <c r="QFG1" s="198"/>
      <c r="QFH1" s="198"/>
      <c r="QFI1" s="198"/>
      <c r="QFJ1" s="198"/>
      <c r="QFK1" s="198"/>
      <c r="QFL1" s="198"/>
      <c r="QFM1" s="198"/>
      <c r="QFN1" s="198"/>
      <c r="QFO1" s="198"/>
      <c r="QFP1" s="198"/>
      <c r="QFQ1" s="198"/>
      <c r="QFR1" s="198"/>
      <c r="QFS1" s="198"/>
      <c r="QFT1" s="198"/>
      <c r="QFU1" s="198"/>
      <c r="QFV1" s="198"/>
      <c r="QFW1" s="198"/>
      <c r="QFX1" s="198"/>
      <c r="QFY1" s="198"/>
      <c r="QFZ1" s="198"/>
      <c r="QGA1" s="198"/>
      <c r="QGB1" s="198"/>
      <c r="QGC1" s="198"/>
      <c r="QGD1" s="198"/>
      <c r="QGE1" s="198"/>
      <c r="QGF1" s="198"/>
      <c r="QGG1" s="198"/>
      <c r="QGH1" s="198"/>
      <c r="QGI1" s="198"/>
      <c r="QGJ1" s="198"/>
      <c r="QGK1" s="198"/>
      <c r="QGL1" s="198"/>
      <c r="QGM1" s="198"/>
      <c r="QGN1" s="198"/>
      <c r="QGO1" s="198"/>
      <c r="QGP1" s="198"/>
      <c r="QGQ1" s="198"/>
      <c r="QGR1" s="198"/>
      <c r="QGS1" s="198"/>
      <c r="QGT1" s="198"/>
      <c r="QGU1" s="198"/>
      <c r="QGV1" s="198"/>
      <c r="QGW1" s="198"/>
      <c r="QGX1" s="198"/>
      <c r="QGY1" s="198"/>
      <c r="QGZ1" s="198"/>
      <c r="QHA1" s="198"/>
      <c r="QHB1" s="198"/>
      <c r="QHC1" s="198"/>
      <c r="QHD1" s="198"/>
      <c r="QHE1" s="198"/>
      <c r="QHF1" s="198"/>
      <c r="QHG1" s="198"/>
      <c r="QHH1" s="198"/>
      <c r="QHI1" s="198"/>
      <c r="QHJ1" s="198"/>
      <c r="QHK1" s="198"/>
      <c r="QHL1" s="198"/>
      <c r="QHM1" s="198"/>
      <c r="QHN1" s="198"/>
      <c r="QHO1" s="198"/>
      <c r="QHP1" s="198"/>
      <c r="QHQ1" s="198"/>
      <c r="QHR1" s="198"/>
      <c r="QHS1" s="198"/>
      <c r="QHT1" s="198"/>
      <c r="QHU1" s="198"/>
      <c r="QHV1" s="198"/>
      <c r="QHW1" s="198"/>
      <c r="QHX1" s="198"/>
      <c r="QHY1" s="198"/>
      <c r="QHZ1" s="198"/>
      <c r="QIA1" s="198"/>
      <c r="QIB1" s="198"/>
      <c r="QIC1" s="198"/>
      <c r="QID1" s="198"/>
      <c r="QIE1" s="198"/>
      <c r="QIF1" s="198"/>
      <c r="QIG1" s="198"/>
      <c r="QIH1" s="198"/>
      <c r="QII1" s="198"/>
      <c r="QIJ1" s="198"/>
      <c r="QIK1" s="198"/>
      <c r="QIL1" s="198"/>
      <c r="QIM1" s="198"/>
      <c r="QIN1" s="198"/>
      <c r="QIO1" s="198"/>
      <c r="QIP1" s="198"/>
      <c r="QIQ1" s="198"/>
      <c r="QIR1" s="198"/>
      <c r="QIS1" s="198"/>
      <c r="QIT1" s="198"/>
      <c r="QIU1" s="198"/>
      <c r="QIV1" s="198"/>
      <c r="QIW1" s="198"/>
      <c r="QIX1" s="198"/>
      <c r="QIY1" s="198"/>
      <c r="QIZ1" s="198"/>
      <c r="QJA1" s="198"/>
      <c r="QJB1" s="198"/>
      <c r="QJC1" s="198"/>
      <c r="QJD1" s="198"/>
      <c r="QJE1" s="198"/>
      <c r="QJF1" s="198"/>
      <c r="QJG1" s="198"/>
      <c r="QJH1" s="198"/>
      <c r="QJI1" s="198"/>
      <c r="QJJ1" s="198"/>
      <c r="QJK1" s="198"/>
      <c r="QJL1" s="198"/>
      <c r="QJM1" s="198"/>
      <c r="QJN1" s="198"/>
      <c r="QJO1" s="198"/>
      <c r="QJP1" s="198"/>
      <c r="QJQ1" s="198"/>
      <c r="QJR1" s="198"/>
      <c r="QJS1" s="198"/>
      <c r="QJT1" s="198"/>
      <c r="QJU1" s="198"/>
      <c r="QJV1" s="198"/>
      <c r="QJW1" s="198"/>
      <c r="QJX1" s="198"/>
      <c r="QJY1" s="198"/>
      <c r="QJZ1" s="198"/>
      <c r="QKA1" s="198"/>
      <c r="QKB1" s="198"/>
      <c r="QKC1" s="198"/>
      <c r="QKD1" s="198"/>
      <c r="QKE1" s="198"/>
      <c r="QKF1" s="198"/>
      <c r="QKG1" s="198"/>
      <c r="QKH1" s="198"/>
      <c r="QKI1" s="198"/>
      <c r="QKJ1" s="198"/>
      <c r="QKK1" s="198"/>
      <c r="QKL1" s="198"/>
      <c r="QKM1" s="198"/>
      <c r="QKN1" s="198"/>
      <c r="QKO1" s="198"/>
      <c r="QKP1" s="198"/>
      <c r="QKQ1" s="198"/>
      <c r="QKR1" s="198"/>
      <c r="QKS1" s="198"/>
      <c r="QKT1" s="198"/>
      <c r="QKU1" s="198"/>
      <c r="QKV1" s="198"/>
      <c r="QKW1" s="198"/>
      <c r="QKX1" s="198"/>
      <c r="QKY1" s="198"/>
      <c r="QKZ1" s="198"/>
      <c r="QLA1" s="198"/>
      <c r="QLB1" s="198"/>
      <c r="QLC1" s="198"/>
      <c r="QLD1" s="198"/>
      <c r="QLE1" s="198"/>
      <c r="QLF1" s="198"/>
      <c r="QLG1" s="198"/>
      <c r="QLH1" s="198"/>
      <c r="QLI1" s="198"/>
      <c r="QLJ1" s="198"/>
      <c r="QLK1" s="198"/>
      <c r="QLL1" s="198"/>
      <c r="QLM1" s="198"/>
      <c r="QLN1" s="198"/>
      <c r="QLO1" s="198"/>
      <c r="QLP1" s="198"/>
      <c r="QLQ1" s="198"/>
      <c r="QLR1" s="198"/>
      <c r="QLS1" s="198"/>
      <c r="QLT1" s="198"/>
      <c r="QLU1" s="198"/>
      <c r="QLV1" s="198"/>
      <c r="QLW1" s="198"/>
      <c r="QLX1" s="198"/>
      <c r="QLY1" s="198"/>
      <c r="QLZ1" s="198"/>
      <c r="QMA1" s="198"/>
      <c r="QMB1" s="198"/>
      <c r="QMC1" s="198"/>
      <c r="QMD1" s="198"/>
      <c r="QME1" s="198"/>
      <c r="QMF1" s="198"/>
      <c r="QMG1" s="198"/>
      <c r="QMH1" s="198"/>
      <c r="QMI1" s="198"/>
      <c r="QMJ1" s="198"/>
      <c r="QMK1" s="198"/>
      <c r="QML1" s="198"/>
      <c r="QMM1" s="198"/>
      <c r="QMN1" s="198"/>
      <c r="QMO1" s="198"/>
      <c r="QMP1" s="198"/>
      <c r="QMQ1" s="198"/>
      <c r="QMR1" s="198"/>
      <c r="QMS1" s="198"/>
      <c r="QMT1" s="198"/>
      <c r="QMU1" s="198"/>
      <c r="QMV1" s="198"/>
      <c r="QMW1" s="198"/>
      <c r="QMX1" s="198"/>
      <c r="QMY1" s="198"/>
      <c r="QMZ1" s="198"/>
      <c r="QNA1" s="198"/>
      <c r="QNB1" s="198"/>
      <c r="QNC1" s="198"/>
      <c r="QND1" s="198"/>
      <c r="QNE1" s="198"/>
      <c r="QNF1" s="198"/>
      <c r="QNG1" s="198"/>
      <c r="QNH1" s="198"/>
      <c r="QNI1" s="198"/>
      <c r="QNJ1" s="198"/>
      <c r="QNK1" s="198"/>
      <c r="QNL1" s="198"/>
      <c r="QNM1" s="198"/>
      <c r="QNN1" s="198"/>
      <c r="QNO1" s="198"/>
      <c r="QNP1" s="198"/>
      <c r="QNQ1" s="198"/>
      <c r="QNR1" s="198"/>
      <c r="QNS1" s="198"/>
      <c r="QNT1" s="198"/>
      <c r="QNU1" s="198"/>
      <c r="QNV1" s="198"/>
      <c r="QNW1" s="198"/>
      <c r="QNX1" s="198"/>
      <c r="QNY1" s="198"/>
      <c r="QNZ1" s="198"/>
      <c r="QOA1" s="198"/>
      <c r="QOB1" s="198"/>
      <c r="QOC1" s="198"/>
      <c r="QOD1" s="198"/>
      <c r="QOE1" s="198"/>
      <c r="QOF1" s="198"/>
      <c r="QOG1" s="198"/>
      <c r="QOH1" s="198"/>
      <c r="QOI1" s="198"/>
      <c r="QOJ1" s="198"/>
      <c r="QOK1" s="198"/>
      <c r="QOL1" s="198"/>
      <c r="QOM1" s="198"/>
      <c r="QON1" s="198"/>
      <c r="QOO1" s="198"/>
      <c r="QOP1" s="198"/>
      <c r="QOQ1" s="198"/>
      <c r="QOR1" s="198"/>
      <c r="QOS1" s="198"/>
      <c r="QOT1" s="198"/>
      <c r="QOU1" s="198"/>
      <c r="QOV1" s="198"/>
      <c r="QOW1" s="198"/>
      <c r="QOX1" s="198"/>
      <c r="QOY1" s="198"/>
      <c r="QOZ1" s="198"/>
      <c r="QPA1" s="198"/>
      <c r="QPB1" s="198"/>
      <c r="QPC1" s="198"/>
      <c r="QPD1" s="198"/>
      <c r="QPE1" s="198"/>
      <c r="QPF1" s="198"/>
      <c r="QPG1" s="198"/>
      <c r="QPH1" s="198"/>
      <c r="QPI1" s="198"/>
      <c r="QPJ1" s="198"/>
      <c r="QPK1" s="198"/>
      <c r="QPL1" s="198"/>
      <c r="QPM1" s="198"/>
      <c r="QPN1" s="198"/>
      <c r="QPO1" s="198"/>
      <c r="QPP1" s="198"/>
      <c r="QPQ1" s="198"/>
      <c r="QPR1" s="198"/>
      <c r="QPS1" s="198"/>
      <c r="QPT1" s="198"/>
      <c r="QPU1" s="198"/>
      <c r="QPV1" s="198"/>
      <c r="QPW1" s="198"/>
      <c r="QPX1" s="198"/>
      <c r="QPY1" s="198"/>
      <c r="QPZ1" s="198"/>
      <c r="QQA1" s="198"/>
      <c r="QQB1" s="198"/>
      <c r="QQC1" s="198"/>
      <c r="QQD1" s="198"/>
      <c r="QQE1" s="198"/>
      <c r="QQF1" s="198"/>
      <c r="QQG1" s="198"/>
      <c r="QQH1" s="198"/>
      <c r="QQI1" s="198"/>
      <c r="QQJ1" s="198"/>
      <c r="QQK1" s="198"/>
      <c r="QQL1" s="198"/>
      <c r="QQM1" s="198"/>
      <c r="QQN1" s="198"/>
      <c r="QQO1" s="198"/>
      <c r="QQP1" s="198"/>
      <c r="QQQ1" s="198"/>
      <c r="QQR1" s="198"/>
      <c r="QQS1" s="198"/>
      <c r="QQT1" s="198"/>
      <c r="QQU1" s="198"/>
      <c r="QQV1" s="198"/>
      <c r="QQW1" s="198"/>
      <c r="QQX1" s="198"/>
      <c r="QQY1" s="198"/>
      <c r="QQZ1" s="198"/>
      <c r="QRA1" s="198"/>
      <c r="QRB1" s="198"/>
      <c r="QRC1" s="198"/>
      <c r="QRD1" s="198"/>
      <c r="QRE1" s="198"/>
      <c r="QRF1" s="198"/>
      <c r="QRG1" s="198"/>
      <c r="QRH1" s="198"/>
      <c r="QRI1" s="198"/>
      <c r="QRJ1" s="198"/>
      <c r="QRK1" s="198"/>
      <c r="QRL1" s="198"/>
      <c r="QRM1" s="198"/>
      <c r="QRN1" s="198"/>
      <c r="QRO1" s="198"/>
      <c r="QRP1" s="198"/>
      <c r="QRQ1" s="198"/>
      <c r="QRR1" s="198"/>
      <c r="QRS1" s="198"/>
      <c r="QRT1" s="198"/>
      <c r="QRU1" s="198"/>
      <c r="QRV1" s="198"/>
      <c r="QRW1" s="198"/>
      <c r="QRX1" s="198"/>
      <c r="QRY1" s="198"/>
      <c r="QRZ1" s="198"/>
      <c r="QSA1" s="198"/>
      <c r="QSB1" s="198"/>
      <c r="QSC1" s="198"/>
      <c r="QSD1" s="198"/>
      <c r="QSE1" s="198"/>
      <c r="QSF1" s="198"/>
      <c r="QSG1" s="198"/>
      <c r="QSH1" s="198"/>
      <c r="QSI1" s="198"/>
      <c r="QSJ1" s="198"/>
      <c r="QSK1" s="198"/>
      <c r="QSL1" s="198"/>
      <c r="QSM1" s="198"/>
      <c r="QSN1" s="198"/>
      <c r="QSO1" s="198"/>
      <c r="QSP1" s="198"/>
      <c r="QSQ1" s="198"/>
      <c r="QSR1" s="198"/>
      <c r="QSS1" s="198"/>
      <c r="QST1" s="198"/>
      <c r="QSU1" s="198"/>
      <c r="QSV1" s="198"/>
      <c r="QSW1" s="198"/>
      <c r="QSX1" s="198"/>
      <c r="QSY1" s="198"/>
      <c r="QSZ1" s="198"/>
      <c r="QTA1" s="198"/>
      <c r="QTB1" s="198"/>
      <c r="QTC1" s="198"/>
      <c r="QTD1" s="198"/>
      <c r="QTE1" s="198"/>
      <c r="QTF1" s="198"/>
      <c r="QTG1" s="198"/>
      <c r="QTH1" s="198"/>
      <c r="QTI1" s="198"/>
      <c r="QTJ1" s="198"/>
      <c r="QTK1" s="198"/>
      <c r="QTL1" s="198"/>
      <c r="QTM1" s="198"/>
      <c r="QTN1" s="198"/>
      <c r="QTO1" s="198"/>
      <c r="QTP1" s="198"/>
      <c r="QTQ1" s="198"/>
      <c r="QTR1" s="198"/>
      <c r="QTS1" s="198"/>
      <c r="QTT1" s="198"/>
      <c r="QTU1" s="198"/>
      <c r="QTV1" s="198"/>
      <c r="QTW1" s="198"/>
      <c r="QTX1" s="198"/>
      <c r="QTY1" s="198"/>
      <c r="QTZ1" s="198"/>
      <c r="QUA1" s="198"/>
      <c r="QUB1" s="198"/>
      <c r="QUC1" s="198"/>
      <c r="QUD1" s="198"/>
      <c r="QUE1" s="198"/>
      <c r="QUF1" s="198"/>
      <c r="QUG1" s="198"/>
      <c r="QUH1" s="198"/>
      <c r="QUI1" s="198"/>
      <c r="QUJ1" s="198"/>
      <c r="QUK1" s="198"/>
      <c r="QUL1" s="198"/>
      <c r="QUM1" s="198"/>
      <c r="QUN1" s="198"/>
      <c r="QUO1" s="198"/>
      <c r="QUP1" s="198"/>
      <c r="QUQ1" s="198"/>
      <c r="QUR1" s="198"/>
      <c r="QUS1" s="198"/>
      <c r="QUT1" s="198"/>
      <c r="QUU1" s="198"/>
      <c r="QUV1" s="198"/>
      <c r="QUW1" s="198"/>
      <c r="QUX1" s="198"/>
      <c r="QUY1" s="198"/>
      <c r="QUZ1" s="198"/>
      <c r="QVA1" s="198"/>
      <c r="QVB1" s="198"/>
      <c r="QVC1" s="198"/>
      <c r="QVD1" s="198"/>
      <c r="QVE1" s="198"/>
      <c r="QVF1" s="198"/>
      <c r="QVG1" s="198"/>
      <c r="QVH1" s="198"/>
      <c r="QVI1" s="198"/>
      <c r="QVJ1" s="198"/>
      <c r="QVK1" s="198"/>
      <c r="QVL1" s="198"/>
      <c r="QVM1" s="198"/>
      <c r="QVN1" s="198"/>
      <c r="QVO1" s="198"/>
      <c r="QVP1" s="198"/>
      <c r="QVQ1" s="198"/>
      <c r="QVR1" s="198"/>
      <c r="QVS1" s="198"/>
      <c r="QVT1" s="198"/>
      <c r="QVU1" s="198"/>
      <c r="QVV1" s="198"/>
      <c r="QVW1" s="198"/>
      <c r="QVX1" s="198"/>
      <c r="QVY1" s="198"/>
      <c r="QVZ1" s="198"/>
      <c r="QWA1" s="198"/>
      <c r="QWB1" s="198"/>
      <c r="QWC1" s="198"/>
      <c r="QWD1" s="198"/>
      <c r="QWE1" s="198"/>
      <c r="QWF1" s="198"/>
      <c r="QWG1" s="198"/>
      <c r="QWH1" s="198"/>
      <c r="QWI1" s="198"/>
      <c r="QWJ1" s="198"/>
      <c r="QWK1" s="198"/>
      <c r="QWL1" s="198"/>
      <c r="QWM1" s="198"/>
      <c r="QWN1" s="198"/>
      <c r="QWO1" s="198"/>
      <c r="QWP1" s="198"/>
      <c r="QWQ1" s="198"/>
      <c r="QWR1" s="198"/>
      <c r="QWS1" s="198"/>
      <c r="QWT1" s="198"/>
      <c r="QWU1" s="198"/>
      <c r="QWV1" s="198"/>
      <c r="QWW1" s="198"/>
      <c r="QWX1" s="198"/>
      <c r="QWY1" s="198"/>
      <c r="QWZ1" s="198"/>
      <c r="QXA1" s="198"/>
      <c r="QXB1" s="198"/>
      <c r="QXC1" s="198"/>
      <c r="QXD1" s="198"/>
      <c r="QXE1" s="198"/>
      <c r="QXF1" s="198"/>
      <c r="QXG1" s="198"/>
      <c r="QXH1" s="198"/>
      <c r="QXI1" s="198"/>
      <c r="QXJ1" s="198"/>
      <c r="QXK1" s="198"/>
      <c r="QXL1" s="198"/>
      <c r="QXM1" s="198"/>
      <c r="QXN1" s="198"/>
      <c r="QXO1" s="198"/>
      <c r="QXP1" s="198"/>
      <c r="QXQ1" s="198"/>
      <c r="QXR1" s="198"/>
      <c r="QXS1" s="198"/>
      <c r="QXT1" s="198"/>
      <c r="QXU1" s="198"/>
      <c r="QXV1" s="198"/>
      <c r="QXW1" s="198"/>
      <c r="QXX1" s="198"/>
      <c r="QXY1" s="198"/>
      <c r="QXZ1" s="198"/>
      <c r="QYA1" s="198"/>
      <c r="QYB1" s="198"/>
      <c r="QYC1" s="198"/>
      <c r="QYD1" s="198"/>
      <c r="QYE1" s="198"/>
      <c r="QYF1" s="198"/>
      <c r="QYG1" s="198"/>
      <c r="QYH1" s="198"/>
      <c r="QYI1" s="198"/>
      <c r="QYJ1" s="198"/>
      <c r="QYK1" s="198"/>
      <c r="QYL1" s="198"/>
      <c r="QYM1" s="198"/>
      <c r="QYN1" s="198"/>
      <c r="QYO1" s="198"/>
      <c r="QYP1" s="198"/>
      <c r="QYQ1" s="198"/>
      <c r="QYR1" s="198"/>
      <c r="QYS1" s="198"/>
      <c r="QYT1" s="198"/>
      <c r="QYU1" s="198"/>
      <c r="QYV1" s="198"/>
      <c r="QYW1" s="198"/>
      <c r="QYX1" s="198"/>
      <c r="QYY1" s="198"/>
      <c r="QYZ1" s="198"/>
      <c r="QZA1" s="198"/>
      <c r="QZB1" s="198"/>
      <c r="QZC1" s="198"/>
      <c r="QZD1" s="198"/>
      <c r="QZE1" s="198"/>
      <c r="QZF1" s="198"/>
      <c r="QZG1" s="198"/>
      <c r="QZH1" s="198"/>
      <c r="QZI1" s="198"/>
      <c r="QZJ1" s="198"/>
      <c r="QZK1" s="198"/>
      <c r="QZL1" s="198"/>
      <c r="QZM1" s="198"/>
      <c r="QZN1" s="198"/>
      <c r="QZO1" s="198"/>
      <c r="QZP1" s="198"/>
      <c r="QZQ1" s="198"/>
      <c r="QZR1" s="198"/>
      <c r="QZS1" s="198"/>
      <c r="QZT1" s="198"/>
      <c r="QZU1" s="198"/>
      <c r="QZV1" s="198"/>
      <c r="QZW1" s="198"/>
      <c r="QZX1" s="198"/>
      <c r="QZY1" s="198"/>
      <c r="QZZ1" s="198"/>
      <c r="RAA1" s="198"/>
      <c r="RAB1" s="198"/>
      <c r="RAC1" s="198"/>
      <c r="RAD1" s="198"/>
      <c r="RAE1" s="198"/>
      <c r="RAF1" s="198"/>
      <c r="RAG1" s="198"/>
      <c r="RAH1" s="198"/>
      <c r="RAI1" s="198"/>
      <c r="RAJ1" s="198"/>
      <c r="RAK1" s="198"/>
      <c r="RAL1" s="198"/>
      <c r="RAM1" s="198"/>
      <c r="RAN1" s="198"/>
      <c r="RAO1" s="198"/>
      <c r="RAP1" s="198"/>
      <c r="RAQ1" s="198"/>
      <c r="RAR1" s="198"/>
      <c r="RAS1" s="198"/>
      <c r="RAT1" s="198"/>
      <c r="RAU1" s="198"/>
      <c r="RAV1" s="198"/>
      <c r="RAW1" s="198"/>
      <c r="RAX1" s="198"/>
      <c r="RAY1" s="198"/>
      <c r="RAZ1" s="198"/>
      <c r="RBA1" s="198"/>
      <c r="RBB1" s="198"/>
      <c r="RBC1" s="198"/>
      <c r="RBD1" s="198"/>
      <c r="RBE1" s="198"/>
      <c r="RBF1" s="198"/>
      <c r="RBG1" s="198"/>
      <c r="RBH1" s="198"/>
      <c r="RBI1" s="198"/>
      <c r="RBJ1" s="198"/>
      <c r="RBK1" s="198"/>
      <c r="RBL1" s="198"/>
      <c r="RBM1" s="198"/>
      <c r="RBN1" s="198"/>
      <c r="RBO1" s="198"/>
      <c r="RBP1" s="198"/>
      <c r="RBQ1" s="198"/>
      <c r="RBR1" s="198"/>
      <c r="RBS1" s="198"/>
      <c r="RBT1" s="198"/>
      <c r="RBU1" s="198"/>
      <c r="RBV1" s="198"/>
      <c r="RBW1" s="198"/>
      <c r="RBX1" s="198"/>
      <c r="RBY1" s="198"/>
      <c r="RBZ1" s="198"/>
      <c r="RCA1" s="198"/>
      <c r="RCB1" s="198"/>
      <c r="RCC1" s="198"/>
      <c r="RCD1" s="198"/>
      <c r="RCE1" s="198"/>
      <c r="RCF1" s="198"/>
      <c r="RCG1" s="198"/>
      <c r="RCH1" s="198"/>
      <c r="RCI1" s="198"/>
      <c r="RCJ1" s="198"/>
      <c r="RCK1" s="198"/>
      <c r="RCL1" s="198"/>
      <c r="RCM1" s="198"/>
      <c r="RCN1" s="198"/>
      <c r="RCO1" s="198"/>
      <c r="RCP1" s="198"/>
      <c r="RCQ1" s="198"/>
      <c r="RCR1" s="198"/>
      <c r="RCS1" s="198"/>
      <c r="RCT1" s="198"/>
      <c r="RCU1" s="198"/>
      <c r="RCV1" s="198"/>
      <c r="RCW1" s="198"/>
      <c r="RCX1" s="198"/>
      <c r="RCY1" s="198"/>
      <c r="RCZ1" s="198"/>
      <c r="RDA1" s="198"/>
      <c r="RDB1" s="198"/>
      <c r="RDC1" s="198"/>
      <c r="RDD1" s="198"/>
      <c r="RDE1" s="198"/>
      <c r="RDF1" s="198"/>
      <c r="RDG1" s="198"/>
      <c r="RDH1" s="198"/>
      <c r="RDI1" s="198"/>
      <c r="RDJ1" s="198"/>
      <c r="RDK1" s="198"/>
      <c r="RDL1" s="198"/>
      <c r="RDM1" s="198"/>
      <c r="RDN1" s="198"/>
      <c r="RDO1" s="198"/>
      <c r="RDP1" s="198"/>
      <c r="RDQ1" s="198"/>
      <c r="RDR1" s="198"/>
      <c r="RDS1" s="198"/>
      <c r="RDT1" s="198"/>
      <c r="RDU1" s="198"/>
      <c r="RDV1" s="198"/>
      <c r="RDW1" s="198"/>
      <c r="RDX1" s="198"/>
      <c r="RDY1" s="198"/>
      <c r="RDZ1" s="198"/>
      <c r="REA1" s="198"/>
      <c r="REB1" s="198"/>
      <c r="REC1" s="198"/>
      <c r="RED1" s="198"/>
      <c r="REE1" s="198"/>
      <c r="REF1" s="198"/>
      <c r="REG1" s="198"/>
      <c r="REH1" s="198"/>
      <c r="REI1" s="198"/>
      <c r="REJ1" s="198"/>
      <c r="REK1" s="198"/>
      <c r="REL1" s="198"/>
      <c r="REM1" s="198"/>
      <c r="REN1" s="198"/>
      <c r="REO1" s="198"/>
      <c r="REP1" s="198"/>
      <c r="REQ1" s="198"/>
      <c r="RER1" s="198"/>
      <c r="RES1" s="198"/>
      <c r="RET1" s="198"/>
      <c r="REU1" s="198"/>
      <c r="REV1" s="198"/>
      <c r="REW1" s="198"/>
      <c r="REX1" s="198"/>
      <c r="REY1" s="198"/>
      <c r="REZ1" s="198"/>
      <c r="RFA1" s="198"/>
      <c r="RFB1" s="198"/>
      <c r="RFC1" s="198"/>
      <c r="RFD1" s="198"/>
      <c r="RFE1" s="198"/>
      <c r="RFF1" s="198"/>
      <c r="RFG1" s="198"/>
      <c r="RFH1" s="198"/>
      <c r="RFI1" s="198"/>
      <c r="RFJ1" s="198"/>
      <c r="RFK1" s="198"/>
      <c r="RFL1" s="198"/>
      <c r="RFM1" s="198"/>
      <c r="RFN1" s="198"/>
      <c r="RFO1" s="198"/>
      <c r="RFP1" s="198"/>
      <c r="RFQ1" s="198"/>
      <c r="RFR1" s="198"/>
      <c r="RFS1" s="198"/>
      <c r="RFT1" s="198"/>
      <c r="RFU1" s="198"/>
      <c r="RFV1" s="198"/>
      <c r="RFW1" s="198"/>
      <c r="RFX1" s="198"/>
      <c r="RFY1" s="198"/>
      <c r="RFZ1" s="198"/>
      <c r="RGA1" s="198"/>
      <c r="RGB1" s="198"/>
      <c r="RGC1" s="198"/>
      <c r="RGD1" s="198"/>
      <c r="RGE1" s="198"/>
      <c r="RGF1" s="198"/>
      <c r="RGG1" s="198"/>
      <c r="RGH1" s="198"/>
      <c r="RGI1" s="198"/>
      <c r="RGJ1" s="198"/>
      <c r="RGK1" s="198"/>
      <c r="RGL1" s="198"/>
      <c r="RGM1" s="198"/>
      <c r="RGN1" s="198"/>
      <c r="RGO1" s="198"/>
      <c r="RGP1" s="198"/>
      <c r="RGQ1" s="198"/>
      <c r="RGR1" s="198"/>
      <c r="RGS1" s="198"/>
      <c r="RGT1" s="198"/>
      <c r="RGU1" s="198"/>
      <c r="RGV1" s="198"/>
      <c r="RGW1" s="198"/>
      <c r="RGX1" s="198"/>
      <c r="RGY1" s="198"/>
      <c r="RGZ1" s="198"/>
      <c r="RHA1" s="198"/>
      <c r="RHB1" s="198"/>
      <c r="RHC1" s="198"/>
      <c r="RHD1" s="198"/>
      <c r="RHE1" s="198"/>
      <c r="RHF1" s="198"/>
      <c r="RHG1" s="198"/>
      <c r="RHH1" s="198"/>
      <c r="RHI1" s="198"/>
      <c r="RHJ1" s="198"/>
      <c r="RHK1" s="198"/>
      <c r="RHL1" s="198"/>
      <c r="RHM1" s="198"/>
      <c r="RHN1" s="198"/>
      <c r="RHO1" s="198"/>
      <c r="RHP1" s="198"/>
      <c r="RHQ1" s="198"/>
      <c r="RHR1" s="198"/>
      <c r="RHS1" s="198"/>
      <c r="RHT1" s="198"/>
      <c r="RHU1" s="198"/>
      <c r="RHV1" s="198"/>
      <c r="RHW1" s="198"/>
      <c r="RHX1" s="198"/>
      <c r="RHY1" s="198"/>
      <c r="RHZ1" s="198"/>
      <c r="RIA1" s="198"/>
      <c r="RIB1" s="198"/>
      <c r="RIC1" s="198"/>
      <c r="RID1" s="198"/>
      <c r="RIE1" s="198"/>
      <c r="RIF1" s="198"/>
      <c r="RIG1" s="198"/>
      <c r="RIH1" s="198"/>
      <c r="RII1" s="198"/>
      <c r="RIJ1" s="198"/>
      <c r="RIK1" s="198"/>
      <c r="RIL1" s="198"/>
      <c r="RIM1" s="198"/>
      <c r="RIN1" s="198"/>
      <c r="RIO1" s="198"/>
      <c r="RIP1" s="198"/>
      <c r="RIQ1" s="198"/>
      <c r="RIR1" s="198"/>
      <c r="RIS1" s="198"/>
      <c r="RIT1" s="198"/>
      <c r="RIU1" s="198"/>
      <c r="RIV1" s="198"/>
      <c r="RIW1" s="198"/>
      <c r="RIX1" s="198"/>
      <c r="RIY1" s="198"/>
      <c r="RIZ1" s="198"/>
      <c r="RJA1" s="198"/>
      <c r="RJB1" s="198"/>
      <c r="RJC1" s="198"/>
      <c r="RJD1" s="198"/>
      <c r="RJE1" s="198"/>
      <c r="RJF1" s="198"/>
      <c r="RJG1" s="198"/>
      <c r="RJH1" s="198"/>
      <c r="RJI1" s="198"/>
      <c r="RJJ1" s="198"/>
      <c r="RJK1" s="198"/>
      <c r="RJL1" s="198"/>
      <c r="RJM1" s="198"/>
      <c r="RJN1" s="198"/>
      <c r="RJO1" s="198"/>
      <c r="RJP1" s="198"/>
      <c r="RJQ1" s="198"/>
      <c r="RJR1" s="198"/>
      <c r="RJS1" s="198"/>
      <c r="RJT1" s="198"/>
      <c r="RJU1" s="198"/>
      <c r="RJV1" s="198"/>
      <c r="RJW1" s="198"/>
      <c r="RJX1" s="198"/>
      <c r="RJY1" s="198"/>
      <c r="RJZ1" s="198"/>
      <c r="RKA1" s="198"/>
      <c r="RKB1" s="198"/>
      <c r="RKC1" s="198"/>
      <c r="RKD1" s="198"/>
      <c r="RKE1" s="198"/>
      <c r="RKF1" s="198"/>
      <c r="RKG1" s="198"/>
      <c r="RKH1" s="198"/>
      <c r="RKI1" s="198"/>
      <c r="RKJ1" s="198"/>
      <c r="RKK1" s="198"/>
      <c r="RKL1" s="198"/>
      <c r="RKM1" s="198"/>
      <c r="RKN1" s="198"/>
      <c r="RKO1" s="198"/>
      <c r="RKP1" s="198"/>
      <c r="RKQ1" s="198"/>
      <c r="RKR1" s="198"/>
      <c r="RKS1" s="198"/>
      <c r="RKT1" s="198"/>
      <c r="RKU1" s="198"/>
      <c r="RKV1" s="198"/>
      <c r="RKW1" s="198"/>
      <c r="RKX1" s="198"/>
      <c r="RKY1" s="198"/>
      <c r="RKZ1" s="198"/>
      <c r="RLA1" s="198"/>
      <c r="RLB1" s="198"/>
      <c r="RLC1" s="198"/>
      <c r="RLD1" s="198"/>
      <c r="RLE1" s="198"/>
      <c r="RLF1" s="198"/>
      <c r="RLG1" s="198"/>
      <c r="RLH1" s="198"/>
      <c r="RLI1" s="198"/>
      <c r="RLJ1" s="198"/>
      <c r="RLK1" s="198"/>
      <c r="RLL1" s="198"/>
      <c r="RLM1" s="198"/>
      <c r="RLN1" s="198"/>
      <c r="RLO1" s="198"/>
      <c r="RLP1" s="198"/>
      <c r="RLQ1" s="198"/>
      <c r="RLR1" s="198"/>
      <c r="RLS1" s="198"/>
      <c r="RLT1" s="198"/>
      <c r="RLU1" s="198"/>
      <c r="RLV1" s="198"/>
      <c r="RLW1" s="198"/>
      <c r="RLX1" s="198"/>
      <c r="RLY1" s="198"/>
      <c r="RLZ1" s="198"/>
      <c r="RMA1" s="198"/>
      <c r="RMB1" s="198"/>
      <c r="RMC1" s="198"/>
      <c r="RMD1" s="198"/>
      <c r="RME1" s="198"/>
      <c r="RMF1" s="198"/>
      <c r="RMG1" s="198"/>
      <c r="RMH1" s="198"/>
      <c r="RMI1" s="198"/>
      <c r="RMJ1" s="198"/>
      <c r="RMK1" s="198"/>
      <c r="RML1" s="198"/>
      <c r="RMM1" s="198"/>
      <c r="RMN1" s="198"/>
      <c r="RMO1" s="198"/>
      <c r="RMP1" s="198"/>
      <c r="RMQ1" s="198"/>
      <c r="RMR1" s="198"/>
      <c r="RMS1" s="198"/>
      <c r="RMT1" s="198"/>
      <c r="RMU1" s="198"/>
      <c r="RMV1" s="198"/>
      <c r="RMW1" s="198"/>
      <c r="RMX1" s="198"/>
      <c r="RMY1" s="198"/>
      <c r="RMZ1" s="198"/>
      <c r="RNA1" s="198"/>
      <c r="RNB1" s="198"/>
      <c r="RNC1" s="198"/>
      <c r="RND1" s="198"/>
      <c r="RNE1" s="198"/>
      <c r="RNF1" s="198"/>
      <c r="RNG1" s="198"/>
      <c r="RNH1" s="198"/>
      <c r="RNI1" s="198"/>
      <c r="RNJ1" s="198"/>
      <c r="RNK1" s="198"/>
      <c r="RNL1" s="198"/>
      <c r="RNM1" s="198"/>
      <c r="RNN1" s="198"/>
      <c r="RNO1" s="198"/>
      <c r="RNP1" s="198"/>
      <c r="RNQ1" s="198"/>
      <c r="RNR1" s="198"/>
      <c r="RNS1" s="198"/>
      <c r="RNT1" s="198"/>
      <c r="RNU1" s="198"/>
      <c r="RNV1" s="198"/>
      <c r="RNW1" s="198"/>
      <c r="RNX1" s="198"/>
      <c r="RNY1" s="198"/>
      <c r="RNZ1" s="198"/>
      <c r="ROA1" s="198"/>
      <c r="ROB1" s="198"/>
      <c r="ROC1" s="198"/>
      <c r="ROD1" s="198"/>
      <c r="ROE1" s="198"/>
      <c r="ROF1" s="198"/>
      <c r="ROG1" s="198"/>
      <c r="ROH1" s="198"/>
      <c r="ROI1" s="198"/>
      <c r="ROJ1" s="198"/>
      <c r="ROK1" s="198"/>
      <c r="ROL1" s="198"/>
      <c r="ROM1" s="198"/>
      <c r="RON1" s="198"/>
      <c r="ROO1" s="198"/>
      <c r="ROP1" s="198"/>
      <c r="ROQ1" s="198"/>
      <c r="ROR1" s="198"/>
      <c r="ROS1" s="198"/>
      <c r="ROT1" s="198"/>
      <c r="ROU1" s="198"/>
      <c r="ROV1" s="198"/>
      <c r="ROW1" s="198"/>
      <c r="ROX1" s="198"/>
      <c r="ROY1" s="198"/>
      <c r="ROZ1" s="198"/>
      <c r="RPA1" s="198"/>
      <c r="RPB1" s="198"/>
      <c r="RPC1" s="198"/>
      <c r="RPD1" s="198"/>
      <c r="RPE1" s="198"/>
      <c r="RPF1" s="198"/>
      <c r="RPG1" s="198"/>
      <c r="RPH1" s="198"/>
      <c r="RPI1" s="198"/>
      <c r="RPJ1" s="198"/>
      <c r="RPK1" s="198"/>
      <c r="RPL1" s="198"/>
      <c r="RPM1" s="198"/>
      <c r="RPN1" s="198"/>
      <c r="RPO1" s="198"/>
      <c r="RPP1" s="198"/>
      <c r="RPQ1" s="198"/>
      <c r="RPR1" s="198"/>
      <c r="RPS1" s="198"/>
      <c r="RPT1" s="198"/>
      <c r="RPU1" s="198"/>
      <c r="RPV1" s="198"/>
      <c r="RPW1" s="198"/>
      <c r="RPX1" s="198"/>
      <c r="RPY1" s="198"/>
      <c r="RPZ1" s="198"/>
      <c r="RQA1" s="198"/>
      <c r="RQB1" s="198"/>
      <c r="RQC1" s="198"/>
      <c r="RQD1" s="198"/>
      <c r="RQE1" s="198"/>
      <c r="RQF1" s="198"/>
      <c r="RQG1" s="198"/>
      <c r="RQH1" s="198"/>
      <c r="RQI1" s="198"/>
      <c r="RQJ1" s="198"/>
      <c r="RQK1" s="198"/>
      <c r="RQL1" s="198"/>
      <c r="RQM1" s="198"/>
      <c r="RQN1" s="198"/>
      <c r="RQO1" s="198"/>
      <c r="RQP1" s="198"/>
      <c r="RQQ1" s="198"/>
      <c r="RQR1" s="198"/>
      <c r="RQS1" s="198"/>
      <c r="RQT1" s="198"/>
      <c r="RQU1" s="198"/>
      <c r="RQV1" s="198"/>
      <c r="RQW1" s="198"/>
      <c r="RQX1" s="198"/>
      <c r="RQY1" s="198"/>
      <c r="RQZ1" s="198"/>
      <c r="RRA1" s="198"/>
      <c r="RRB1" s="198"/>
      <c r="RRC1" s="198"/>
      <c r="RRD1" s="198"/>
      <c r="RRE1" s="198"/>
      <c r="RRF1" s="198"/>
      <c r="RRG1" s="198"/>
      <c r="RRH1" s="198"/>
      <c r="RRI1" s="198"/>
      <c r="RRJ1" s="198"/>
      <c r="RRK1" s="198"/>
      <c r="RRL1" s="198"/>
      <c r="RRM1" s="198"/>
      <c r="RRN1" s="198"/>
      <c r="RRO1" s="198"/>
      <c r="RRP1" s="198"/>
      <c r="RRQ1" s="198"/>
      <c r="RRR1" s="198"/>
      <c r="RRS1" s="198"/>
      <c r="RRT1" s="198"/>
      <c r="RRU1" s="198"/>
      <c r="RRV1" s="198"/>
      <c r="RRW1" s="198"/>
      <c r="RRX1" s="198"/>
      <c r="RRY1" s="198"/>
      <c r="RRZ1" s="198"/>
      <c r="RSA1" s="198"/>
      <c r="RSB1" s="198"/>
      <c r="RSC1" s="198"/>
      <c r="RSD1" s="198"/>
      <c r="RSE1" s="198"/>
      <c r="RSF1" s="198"/>
      <c r="RSG1" s="198"/>
      <c r="RSH1" s="198"/>
      <c r="RSI1" s="198"/>
      <c r="RSJ1" s="198"/>
      <c r="RSK1" s="198"/>
      <c r="RSL1" s="198"/>
      <c r="RSM1" s="198"/>
      <c r="RSN1" s="198"/>
      <c r="RSO1" s="198"/>
      <c r="RSP1" s="198"/>
      <c r="RSQ1" s="198"/>
      <c r="RSR1" s="198"/>
      <c r="RSS1" s="198"/>
      <c r="RST1" s="198"/>
      <c r="RSU1" s="198"/>
      <c r="RSV1" s="198"/>
      <c r="RSW1" s="198"/>
      <c r="RSX1" s="198"/>
      <c r="RSY1" s="198"/>
      <c r="RSZ1" s="198"/>
      <c r="RTA1" s="198"/>
      <c r="RTB1" s="198"/>
      <c r="RTC1" s="198"/>
      <c r="RTD1" s="198"/>
      <c r="RTE1" s="198"/>
      <c r="RTF1" s="198"/>
      <c r="RTG1" s="198"/>
      <c r="RTH1" s="198"/>
      <c r="RTI1" s="198"/>
      <c r="RTJ1" s="198"/>
      <c r="RTK1" s="198"/>
      <c r="RTL1" s="198"/>
      <c r="RTM1" s="198"/>
      <c r="RTN1" s="198"/>
      <c r="RTO1" s="198"/>
      <c r="RTP1" s="198"/>
      <c r="RTQ1" s="198"/>
      <c r="RTR1" s="198"/>
      <c r="RTS1" s="198"/>
      <c r="RTT1" s="198"/>
      <c r="RTU1" s="198"/>
      <c r="RTV1" s="198"/>
      <c r="RTW1" s="198"/>
      <c r="RTX1" s="198"/>
      <c r="RTY1" s="198"/>
      <c r="RTZ1" s="198"/>
      <c r="RUA1" s="198"/>
      <c r="RUB1" s="198"/>
      <c r="RUC1" s="198"/>
      <c r="RUD1" s="198"/>
      <c r="RUE1" s="198"/>
      <c r="RUF1" s="198"/>
      <c r="RUG1" s="198"/>
      <c r="RUH1" s="198"/>
      <c r="RUI1" s="198"/>
      <c r="RUJ1" s="198"/>
      <c r="RUK1" s="198"/>
      <c r="RUL1" s="198"/>
      <c r="RUM1" s="198"/>
      <c r="RUN1" s="198"/>
      <c r="RUO1" s="198"/>
      <c r="RUP1" s="198"/>
      <c r="RUQ1" s="198"/>
      <c r="RUR1" s="198"/>
      <c r="RUS1" s="198"/>
      <c r="RUT1" s="198"/>
      <c r="RUU1" s="198"/>
      <c r="RUV1" s="198"/>
      <c r="RUW1" s="198"/>
      <c r="RUX1" s="198"/>
      <c r="RUY1" s="198"/>
      <c r="RUZ1" s="198"/>
      <c r="RVA1" s="198"/>
      <c r="RVB1" s="198"/>
      <c r="RVC1" s="198"/>
      <c r="RVD1" s="198"/>
      <c r="RVE1" s="198"/>
      <c r="RVF1" s="198"/>
      <c r="RVG1" s="198"/>
      <c r="RVH1" s="198"/>
      <c r="RVI1" s="198"/>
      <c r="RVJ1" s="198"/>
      <c r="RVK1" s="198"/>
      <c r="RVL1" s="198"/>
      <c r="RVM1" s="198"/>
      <c r="RVN1" s="198"/>
      <c r="RVO1" s="198"/>
      <c r="RVP1" s="198"/>
      <c r="RVQ1" s="198"/>
      <c r="RVR1" s="198"/>
      <c r="RVS1" s="198"/>
      <c r="RVT1" s="198"/>
      <c r="RVU1" s="198"/>
      <c r="RVV1" s="198"/>
      <c r="RVW1" s="198"/>
      <c r="RVX1" s="198"/>
      <c r="RVY1" s="198"/>
      <c r="RVZ1" s="198"/>
      <c r="RWA1" s="198"/>
      <c r="RWB1" s="198"/>
      <c r="RWC1" s="198"/>
      <c r="RWD1" s="198"/>
      <c r="RWE1" s="198"/>
      <c r="RWF1" s="198"/>
      <c r="RWG1" s="198"/>
      <c r="RWH1" s="198"/>
      <c r="RWI1" s="198"/>
      <c r="RWJ1" s="198"/>
      <c r="RWK1" s="198"/>
      <c r="RWL1" s="198"/>
      <c r="RWM1" s="198"/>
      <c r="RWN1" s="198"/>
      <c r="RWO1" s="198"/>
      <c r="RWP1" s="198"/>
      <c r="RWQ1" s="198"/>
      <c r="RWR1" s="198"/>
      <c r="RWS1" s="198"/>
      <c r="RWT1" s="198"/>
      <c r="RWU1" s="198"/>
      <c r="RWV1" s="198"/>
      <c r="RWW1" s="198"/>
      <c r="RWX1" s="198"/>
      <c r="RWY1" s="198"/>
      <c r="RWZ1" s="198"/>
      <c r="RXA1" s="198"/>
      <c r="RXB1" s="198"/>
      <c r="RXC1" s="198"/>
      <c r="RXD1" s="198"/>
      <c r="RXE1" s="198"/>
      <c r="RXF1" s="198"/>
      <c r="RXG1" s="198"/>
      <c r="RXH1" s="198"/>
      <c r="RXI1" s="198"/>
      <c r="RXJ1" s="198"/>
      <c r="RXK1" s="198"/>
      <c r="RXL1" s="198"/>
      <c r="RXM1" s="198"/>
      <c r="RXN1" s="198"/>
      <c r="RXO1" s="198"/>
      <c r="RXP1" s="198"/>
      <c r="RXQ1" s="198"/>
      <c r="RXR1" s="198"/>
      <c r="RXS1" s="198"/>
      <c r="RXT1" s="198"/>
      <c r="RXU1" s="198"/>
      <c r="RXV1" s="198"/>
      <c r="RXW1" s="198"/>
      <c r="RXX1" s="198"/>
      <c r="RXY1" s="198"/>
      <c r="RXZ1" s="198"/>
      <c r="RYA1" s="198"/>
      <c r="RYB1" s="198"/>
      <c r="RYC1" s="198"/>
      <c r="RYD1" s="198"/>
      <c r="RYE1" s="198"/>
      <c r="RYF1" s="198"/>
      <c r="RYG1" s="198"/>
      <c r="RYH1" s="198"/>
      <c r="RYI1" s="198"/>
      <c r="RYJ1" s="198"/>
      <c r="RYK1" s="198"/>
      <c r="RYL1" s="198"/>
      <c r="RYM1" s="198"/>
      <c r="RYN1" s="198"/>
      <c r="RYO1" s="198"/>
      <c r="RYP1" s="198"/>
      <c r="RYQ1" s="198"/>
      <c r="RYR1" s="198"/>
      <c r="RYS1" s="198"/>
      <c r="RYT1" s="198"/>
      <c r="RYU1" s="198"/>
      <c r="RYV1" s="198"/>
      <c r="RYW1" s="198"/>
      <c r="RYX1" s="198"/>
      <c r="RYY1" s="198"/>
      <c r="RYZ1" s="198"/>
      <c r="RZA1" s="198"/>
      <c r="RZB1" s="198"/>
      <c r="RZC1" s="198"/>
      <c r="RZD1" s="198"/>
      <c r="RZE1" s="198"/>
      <c r="RZF1" s="198"/>
      <c r="RZG1" s="198"/>
      <c r="RZH1" s="198"/>
      <c r="RZI1" s="198"/>
      <c r="RZJ1" s="198"/>
      <c r="RZK1" s="198"/>
      <c r="RZL1" s="198"/>
      <c r="RZM1" s="198"/>
      <c r="RZN1" s="198"/>
      <c r="RZO1" s="198"/>
      <c r="RZP1" s="198"/>
      <c r="RZQ1" s="198"/>
      <c r="RZR1" s="198"/>
      <c r="RZS1" s="198"/>
      <c r="RZT1" s="198"/>
      <c r="RZU1" s="198"/>
      <c r="RZV1" s="198"/>
      <c r="RZW1" s="198"/>
      <c r="RZX1" s="198"/>
      <c r="RZY1" s="198"/>
      <c r="RZZ1" s="198"/>
      <c r="SAA1" s="198"/>
      <c r="SAB1" s="198"/>
      <c r="SAC1" s="198"/>
      <c r="SAD1" s="198"/>
      <c r="SAE1" s="198"/>
      <c r="SAF1" s="198"/>
      <c r="SAG1" s="198"/>
      <c r="SAH1" s="198"/>
      <c r="SAI1" s="198"/>
      <c r="SAJ1" s="198"/>
      <c r="SAK1" s="198"/>
      <c r="SAL1" s="198"/>
      <c r="SAM1" s="198"/>
      <c r="SAN1" s="198"/>
      <c r="SAO1" s="198"/>
      <c r="SAP1" s="198"/>
      <c r="SAQ1" s="198"/>
      <c r="SAR1" s="198"/>
      <c r="SAS1" s="198"/>
      <c r="SAT1" s="198"/>
      <c r="SAU1" s="198"/>
      <c r="SAV1" s="198"/>
      <c r="SAW1" s="198"/>
      <c r="SAX1" s="198"/>
      <c r="SAY1" s="198"/>
      <c r="SAZ1" s="198"/>
      <c r="SBA1" s="198"/>
      <c r="SBB1" s="198"/>
      <c r="SBC1" s="198"/>
      <c r="SBD1" s="198"/>
      <c r="SBE1" s="198"/>
      <c r="SBF1" s="198"/>
      <c r="SBG1" s="198"/>
      <c r="SBH1" s="198"/>
      <c r="SBI1" s="198"/>
      <c r="SBJ1" s="198"/>
      <c r="SBK1" s="198"/>
      <c r="SBL1" s="198"/>
      <c r="SBM1" s="198"/>
      <c r="SBN1" s="198"/>
      <c r="SBO1" s="198"/>
      <c r="SBP1" s="198"/>
      <c r="SBQ1" s="198"/>
      <c r="SBR1" s="198"/>
      <c r="SBS1" s="198"/>
      <c r="SBT1" s="198"/>
      <c r="SBU1" s="198"/>
      <c r="SBV1" s="198"/>
      <c r="SBW1" s="198"/>
      <c r="SBX1" s="198"/>
      <c r="SBY1" s="198"/>
      <c r="SBZ1" s="198"/>
      <c r="SCA1" s="198"/>
      <c r="SCB1" s="198"/>
      <c r="SCC1" s="198"/>
      <c r="SCD1" s="198"/>
      <c r="SCE1" s="198"/>
      <c r="SCF1" s="198"/>
      <c r="SCG1" s="198"/>
      <c r="SCH1" s="198"/>
      <c r="SCI1" s="198"/>
      <c r="SCJ1" s="198"/>
      <c r="SCK1" s="198"/>
      <c r="SCL1" s="198"/>
      <c r="SCM1" s="198"/>
      <c r="SCN1" s="198"/>
      <c r="SCO1" s="198"/>
      <c r="SCP1" s="198"/>
      <c r="SCQ1" s="198"/>
      <c r="SCR1" s="198"/>
      <c r="SCS1" s="198"/>
      <c r="SCT1" s="198"/>
      <c r="SCU1" s="198"/>
      <c r="SCV1" s="198"/>
      <c r="SCW1" s="198"/>
      <c r="SCX1" s="198"/>
      <c r="SCY1" s="198"/>
      <c r="SCZ1" s="198"/>
      <c r="SDA1" s="198"/>
      <c r="SDB1" s="198"/>
      <c r="SDC1" s="198"/>
      <c r="SDD1" s="198"/>
      <c r="SDE1" s="198"/>
      <c r="SDF1" s="198"/>
      <c r="SDG1" s="198"/>
      <c r="SDH1" s="198"/>
      <c r="SDI1" s="198"/>
      <c r="SDJ1" s="198"/>
      <c r="SDK1" s="198"/>
      <c r="SDL1" s="198"/>
      <c r="SDM1" s="198"/>
      <c r="SDN1" s="198"/>
      <c r="SDO1" s="198"/>
      <c r="SDP1" s="198"/>
      <c r="SDQ1" s="198"/>
      <c r="SDR1" s="198"/>
      <c r="SDS1" s="198"/>
      <c r="SDT1" s="198"/>
      <c r="SDU1" s="198"/>
      <c r="SDV1" s="198"/>
      <c r="SDW1" s="198"/>
      <c r="SDX1" s="198"/>
      <c r="SDY1" s="198"/>
      <c r="SDZ1" s="198"/>
      <c r="SEA1" s="198"/>
      <c r="SEB1" s="198"/>
      <c r="SEC1" s="198"/>
      <c r="SED1" s="198"/>
      <c r="SEE1" s="198"/>
      <c r="SEF1" s="198"/>
      <c r="SEG1" s="198"/>
      <c r="SEH1" s="198"/>
      <c r="SEI1" s="198"/>
      <c r="SEJ1" s="198"/>
      <c r="SEK1" s="198"/>
      <c r="SEL1" s="198"/>
      <c r="SEM1" s="198"/>
      <c r="SEN1" s="198"/>
      <c r="SEO1" s="198"/>
      <c r="SEP1" s="198"/>
      <c r="SEQ1" s="198"/>
      <c r="SER1" s="198"/>
      <c r="SES1" s="198"/>
      <c r="SET1" s="198"/>
      <c r="SEU1" s="198"/>
      <c r="SEV1" s="198"/>
      <c r="SEW1" s="198"/>
      <c r="SEX1" s="198"/>
      <c r="SEY1" s="198"/>
      <c r="SEZ1" s="198"/>
      <c r="SFA1" s="198"/>
      <c r="SFB1" s="198"/>
      <c r="SFC1" s="198"/>
      <c r="SFD1" s="198"/>
      <c r="SFE1" s="198"/>
      <c r="SFF1" s="198"/>
      <c r="SFG1" s="198"/>
      <c r="SFH1" s="198"/>
      <c r="SFI1" s="198"/>
      <c r="SFJ1" s="198"/>
      <c r="SFK1" s="198"/>
      <c r="SFL1" s="198"/>
      <c r="SFM1" s="198"/>
      <c r="SFN1" s="198"/>
      <c r="SFO1" s="198"/>
      <c r="SFP1" s="198"/>
      <c r="SFQ1" s="198"/>
      <c r="SFR1" s="198"/>
      <c r="SFS1" s="198"/>
      <c r="SFT1" s="198"/>
      <c r="SFU1" s="198"/>
      <c r="SFV1" s="198"/>
      <c r="SFW1" s="198"/>
      <c r="SFX1" s="198"/>
      <c r="SFY1" s="198"/>
      <c r="SFZ1" s="198"/>
      <c r="SGA1" s="198"/>
      <c r="SGB1" s="198"/>
      <c r="SGC1" s="198"/>
      <c r="SGD1" s="198"/>
      <c r="SGE1" s="198"/>
      <c r="SGF1" s="198"/>
      <c r="SGG1" s="198"/>
      <c r="SGH1" s="198"/>
      <c r="SGI1" s="198"/>
      <c r="SGJ1" s="198"/>
      <c r="SGK1" s="198"/>
      <c r="SGL1" s="198"/>
      <c r="SGM1" s="198"/>
      <c r="SGN1" s="198"/>
      <c r="SGO1" s="198"/>
      <c r="SGP1" s="198"/>
      <c r="SGQ1" s="198"/>
      <c r="SGR1" s="198"/>
      <c r="SGS1" s="198"/>
      <c r="SGT1" s="198"/>
      <c r="SGU1" s="198"/>
      <c r="SGV1" s="198"/>
      <c r="SGW1" s="198"/>
      <c r="SGX1" s="198"/>
      <c r="SGY1" s="198"/>
      <c r="SGZ1" s="198"/>
      <c r="SHA1" s="198"/>
      <c r="SHB1" s="198"/>
      <c r="SHC1" s="198"/>
      <c r="SHD1" s="198"/>
      <c r="SHE1" s="198"/>
      <c r="SHF1" s="198"/>
      <c r="SHG1" s="198"/>
      <c r="SHH1" s="198"/>
      <c r="SHI1" s="198"/>
      <c r="SHJ1" s="198"/>
      <c r="SHK1" s="198"/>
      <c r="SHL1" s="198"/>
      <c r="SHM1" s="198"/>
      <c r="SHN1" s="198"/>
      <c r="SHO1" s="198"/>
      <c r="SHP1" s="198"/>
      <c r="SHQ1" s="198"/>
      <c r="SHR1" s="198"/>
      <c r="SHS1" s="198"/>
      <c r="SHT1" s="198"/>
      <c r="SHU1" s="198"/>
      <c r="SHV1" s="198"/>
      <c r="SHW1" s="198"/>
      <c r="SHX1" s="198"/>
      <c r="SHY1" s="198"/>
      <c r="SHZ1" s="198"/>
      <c r="SIA1" s="198"/>
      <c r="SIB1" s="198"/>
      <c r="SIC1" s="198"/>
      <c r="SID1" s="198"/>
      <c r="SIE1" s="198"/>
      <c r="SIF1" s="198"/>
      <c r="SIG1" s="198"/>
      <c r="SIH1" s="198"/>
      <c r="SII1" s="198"/>
      <c r="SIJ1" s="198"/>
      <c r="SIK1" s="198"/>
      <c r="SIL1" s="198"/>
      <c r="SIM1" s="198"/>
      <c r="SIN1" s="198"/>
      <c r="SIO1" s="198"/>
      <c r="SIP1" s="198"/>
      <c r="SIQ1" s="198"/>
      <c r="SIR1" s="198"/>
      <c r="SIS1" s="198"/>
      <c r="SIT1" s="198"/>
      <c r="SIU1" s="198"/>
      <c r="SIV1" s="198"/>
      <c r="SIW1" s="198"/>
      <c r="SIX1" s="198"/>
      <c r="SIY1" s="198"/>
      <c r="SIZ1" s="198"/>
      <c r="SJA1" s="198"/>
      <c r="SJB1" s="198"/>
      <c r="SJC1" s="198"/>
      <c r="SJD1" s="198"/>
      <c r="SJE1" s="198"/>
      <c r="SJF1" s="198"/>
      <c r="SJG1" s="198"/>
      <c r="SJH1" s="198"/>
      <c r="SJI1" s="198"/>
      <c r="SJJ1" s="198"/>
      <c r="SJK1" s="198"/>
      <c r="SJL1" s="198"/>
      <c r="SJM1" s="198"/>
      <c r="SJN1" s="198"/>
      <c r="SJO1" s="198"/>
      <c r="SJP1" s="198"/>
      <c r="SJQ1" s="198"/>
      <c r="SJR1" s="198"/>
      <c r="SJS1" s="198"/>
      <c r="SJT1" s="198"/>
      <c r="SJU1" s="198"/>
      <c r="SJV1" s="198"/>
      <c r="SJW1" s="198"/>
      <c r="SJX1" s="198"/>
      <c r="SJY1" s="198"/>
      <c r="SJZ1" s="198"/>
      <c r="SKA1" s="198"/>
      <c r="SKB1" s="198"/>
      <c r="SKC1" s="198"/>
      <c r="SKD1" s="198"/>
      <c r="SKE1" s="198"/>
      <c r="SKF1" s="198"/>
      <c r="SKG1" s="198"/>
      <c r="SKH1" s="198"/>
      <c r="SKI1" s="198"/>
      <c r="SKJ1" s="198"/>
      <c r="SKK1" s="198"/>
      <c r="SKL1" s="198"/>
      <c r="SKM1" s="198"/>
      <c r="SKN1" s="198"/>
      <c r="SKO1" s="198"/>
      <c r="SKP1" s="198"/>
      <c r="SKQ1" s="198"/>
      <c r="SKR1" s="198"/>
      <c r="SKS1" s="198"/>
      <c r="SKT1" s="198"/>
      <c r="SKU1" s="198"/>
      <c r="SKV1" s="198"/>
      <c r="SKW1" s="198"/>
      <c r="SKX1" s="198"/>
      <c r="SKY1" s="198"/>
      <c r="SKZ1" s="198"/>
      <c r="SLA1" s="198"/>
      <c r="SLB1" s="198"/>
      <c r="SLC1" s="198"/>
      <c r="SLD1" s="198"/>
      <c r="SLE1" s="198"/>
      <c r="SLF1" s="198"/>
      <c r="SLG1" s="198"/>
      <c r="SLH1" s="198"/>
      <c r="SLI1" s="198"/>
      <c r="SLJ1" s="198"/>
      <c r="SLK1" s="198"/>
      <c r="SLL1" s="198"/>
      <c r="SLM1" s="198"/>
      <c r="SLN1" s="198"/>
      <c r="SLO1" s="198"/>
      <c r="SLP1" s="198"/>
      <c r="SLQ1" s="198"/>
      <c r="SLR1" s="198"/>
      <c r="SLS1" s="198"/>
      <c r="SLT1" s="198"/>
      <c r="SLU1" s="198"/>
      <c r="SLV1" s="198"/>
      <c r="SLW1" s="198"/>
      <c r="SLX1" s="198"/>
      <c r="SLY1" s="198"/>
      <c r="SLZ1" s="198"/>
      <c r="SMA1" s="198"/>
      <c r="SMB1" s="198"/>
      <c r="SMC1" s="198"/>
      <c r="SMD1" s="198"/>
      <c r="SME1" s="198"/>
      <c r="SMF1" s="198"/>
      <c r="SMG1" s="198"/>
      <c r="SMH1" s="198"/>
      <c r="SMI1" s="198"/>
      <c r="SMJ1" s="198"/>
      <c r="SMK1" s="198"/>
      <c r="SML1" s="198"/>
      <c r="SMM1" s="198"/>
      <c r="SMN1" s="198"/>
      <c r="SMO1" s="198"/>
      <c r="SMP1" s="198"/>
      <c r="SMQ1" s="198"/>
      <c r="SMR1" s="198"/>
      <c r="SMS1" s="198"/>
      <c r="SMT1" s="198"/>
      <c r="SMU1" s="198"/>
      <c r="SMV1" s="198"/>
      <c r="SMW1" s="198"/>
      <c r="SMX1" s="198"/>
      <c r="SMY1" s="198"/>
      <c r="SMZ1" s="198"/>
      <c r="SNA1" s="198"/>
      <c r="SNB1" s="198"/>
      <c r="SNC1" s="198"/>
      <c r="SND1" s="198"/>
      <c r="SNE1" s="198"/>
      <c r="SNF1" s="198"/>
      <c r="SNG1" s="198"/>
      <c r="SNH1" s="198"/>
      <c r="SNI1" s="198"/>
      <c r="SNJ1" s="198"/>
      <c r="SNK1" s="198"/>
      <c r="SNL1" s="198"/>
      <c r="SNM1" s="198"/>
      <c r="SNN1" s="198"/>
      <c r="SNO1" s="198"/>
      <c r="SNP1" s="198"/>
      <c r="SNQ1" s="198"/>
      <c r="SNR1" s="198"/>
      <c r="SNS1" s="198"/>
      <c r="SNT1" s="198"/>
      <c r="SNU1" s="198"/>
      <c r="SNV1" s="198"/>
      <c r="SNW1" s="198"/>
      <c r="SNX1" s="198"/>
      <c r="SNY1" s="198"/>
      <c r="SNZ1" s="198"/>
      <c r="SOA1" s="198"/>
      <c r="SOB1" s="198"/>
      <c r="SOC1" s="198"/>
      <c r="SOD1" s="198"/>
      <c r="SOE1" s="198"/>
      <c r="SOF1" s="198"/>
      <c r="SOG1" s="198"/>
      <c r="SOH1" s="198"/>
      <c r="SOI1" s="198"/>
      <c r="SOJ1" s="198"/>
      <c r="SOK1" s="198"/>
      <c r="SOL1" s="198"/>
      <c r="SOM1" s="198"/>
      <c r="SON1" s="198"/>
      <c r="SOO1" s="198"/>
      <c r="SOP1" s="198"/>
      <c r="SOQ1" s="198"/>
      <c r="SOR1" s="198"/>
      <c r="SOS1" s="198"/>
      <c r="SOT1" s="198"/>
      <c r="SOU1" s="198"/>
      <c r="SOV1" s="198"/>
      <c r="SOW1" s="198"/>
      <c r="SOX1" s="198"/>
      <c r="SOY1" s="198"/>
      <c r="SOZ1" s="198"/>
      <c r="SPA1" s="198"/>
      <c r="SPB1" s="198"/>
      <c r="SPC1" s="198"/>
      <c r="SPD1" s="198"/>
      <c r="SPE1" s="198"/>
      <c r="SPF1" s="198"/>
      <c r="SPG1" s="198"/>
      <c r="SPH1" s="198"/>
      <c r="SPI1" s="198"/>
      <c r="SPJ1" s="198"/>
      <c r="SPK1" s="198"/>
      <c r="SPL1" s="198"/>
      <c r="SPM1" s="198"/>
      <c r="SPN1" s="198"/>
      <c r="SPO1" s="198"/>
      <c r="SPP1" s="198"/>
      <c r="SPQ1" s="198"/>
      <c r="SPR1" s="198"/>
      <c r="SPS1" s="198"/>
      <c r="SPT1" s="198"/>
      <c r="SPU1" s="198"/>
      <c r="SPV1" s="198"/>
      <c r="SPW1" s="198"/>
      <c r="SPX1" s="198"/>
      <c r="SPY1" s="198"/>
      <c r="SPZ1" s="198"/>
      <c r="SQA1" s="198"/>
      <c r="SQB1" s="198"/>
      <c r="SQC1" s="198"/>
      <c r="SQD1" s="198"/>
      <c r="SQE1" s="198"/>
      <c r="SQF1" s="198"/>
      <c r="SQG1" s="198"/>
      <c r="SQH1" s="198"/>
      <c r="SQI1" s="198"/>
      <c r="SQJ1" s="198"/>
      <c r="SQK1" s="198"/>
      <c r="SQL1" s="198"/>
      <c r="SQM1" s="198"/>
      <c r="SQN1" s="198"/>
      <c r="SQO1" s="198"/>
      <c r="SQP1" s="198"/>
      <c r="SQQ1" s="198"/>
      <c r="SQR1" s="198"/>
      <c r="SQS1" s="198"/>
      <c r="SQT1" s="198"/>
      <c r="SQU1" s="198"/>
      <c r="SQV1" s="198"/>
      <c r="SQW1" s="198"/>
      <c r="SQX1" s="198"/>
      <c r="SQY1" s="198"/>
      <c r="SQZ1" s="198"/>
      <c r="SRA1" s="198"/>
      <c r="SRB1" s="198"/>
      <c r="SRC1" s="198"/>
      <c r="SRD1" s="198"/>
      <c r="SRE1" s="198"/>
      <c r="SRF1" s="198"/>
      <c r="SRG1" s="198"/>
      <c r="SRH1" s="198"/>
      <c r="SRI1" s="198"/>
      <c r="SRJ1" s="198"/>
      <c r="SRK1" s="198"/>
      <c r="SRL1" s="198"/>
      <c r="SRM1" s="198"/>
      <c r="SRN1" s="198"/>
      <c r="SRO1" s="198"/>
      <c r="SRP1" s="198"/>
      <c r="SRQ1" s="198"/>
      <c r="SRR1" s="198"/>
      <c r="SRS1" s="198"/>
      <c r="SRT1" s="198"/>
      <c r="SRU1" s="198"/>
      <c r="SRV1" s="198"/>
      <c r="SRW1" s="198"/>
      <c r="SRX1" s="198"/>
      <c r="SRY1" s="198"/>
      <c r="SRZ1" s="198"/>
      <c r="SSA1" s="198"/>
      <c r="SSB1" s="198"/>
      <c r="SSC1" s="198"/>
      <c r="SSD1" s="198"/>
      <c r="SSE1" s="198"/>
      <c r="SSF1" s="198"/>
      <c r="SSG1" s="198"/>
      <c r="SSH1" s="198"/>
      <c r="SSI1" s="198"/>
      <c r="SSJ1" s="198"/>
      <c r="SSK1" s="198"/>
      <c r="SSL1" s="198"/>
      <c r="SSM1" s="198"/>
      <c r="SSN1" s="198"/>
      <c r="SSO1" s="198"/>
      <c r="SSP1" s="198"/>
      <c r="SSQ1" s="198"/>
      <c r="SSR1" s="198"/>
      <c r="SSS1" s="198"/>
      <c r="SST1" s="198"/>
      <c r="SSU1" s="198"/>
      <c r="SSV1" s="198"/>
      <c r="SSW1" s="198"/>
      <c r="SSX1" s="198"/>
      <c r="SSY1" s="198"/>
      <c r="SSZ1" s="198"/>
      <c r="STA1" s="198"/>
      <c r="STB1" s="198"/>
      <c r="STC1" s="198"/>
      <c r="STD1" s="198"/>
      <c r="STE1" s="198"/>
      <c r="STF1" s="198"/>
      <c r="STG1" s="198"/>
      <c r="STH1" s="198"/>
      <c r="STI1" s="198"/>
      <c r="STJ1" s="198"/>
      <c r="STK1" s="198"/>
      <c r="STL1" s="198"/>
      <c r="STM1" s="198"/>
      <c r="STN1" s="198"/>
      <c r="STO1" s="198"/>
      <c r="STP1" s="198"/>
      <c r="STQ1" s="198"/>
      <c r="STR1" s="198"/>
      <c r="STS1" s="198"/>
      <c r="STT1" s="198"/>
      <c r="STU1" s="198"/>
      <c r="STV1" s="198"/>
      <c r="STW1" s="198"/>
      <c r="STX1" s="198"/>
      <c r="STY1" s="198"/>
      <c r="STZ1" s="198"/>
      <c r="SUA1" s="198"/>
      <c r="SUB1" s="198"/>
      <c r="SUC1" s="198"/>
      <c r="SUD1" s="198"/>
      <c r="SUE1" s="198"/>
      <c r="SUF1" s="198"/>
      <c r="SUG1" s="198"/>
      <c r="SUH1" s="198"/>
      <c r="SUI1" s="198"/>
      <c r="SUJ1" s="198"/>
      <c r="SUK1" s="198"/>
      <c r="SUL1" s="198"/>
      <c r="SUM1" s="198"/>
      <c r="SUN1" s="198"/>
      <c r="SUO1" s="198"/>
      <c r="SUP1" s="198"/>
      <c r="SUQ1" s="198"/>
      <c r="SUR1" s="198"/>
      <c r="SUS1" s="198"/>
      <c r="SUT1" s="198"/>
      <c r="SUU1" s="198"/>
      <c r="SUV1" s="198"/>
      <c r="SUW1" s="198"/>
      <c r="SUX1" s="198"/>
      <c r="SUY1" s="198"/>
      <c r="SUZ1" s="198"/>
      <c r="SVA1" s="198"/>
      <c r="SVB1" s="198"/>
      <c r="SVC1" s="198"/>
      <c r="SVD1" s="198"/>
      <c r="SVE1" s="198"/>
      <c r="SVF1" s="198"/>
      <c r="SVG1" s="198"/>
      <c r="SVH1" s="198"/>
      <c r="SVI1" s="198"/>
      <c r="SVJ1" s="198"/>
      <c r="SVK1" s="198"/>
      <c r="SVL1" s="198"/>
      <c r="SVM1" s="198"/>
      <c r="SVN1" s="198"/>
      <c r="SVO1" s="198"/>
      <c r="SVP1" s="198"/>
      <c r="SVQ1" s="198"/>
      <c r="SVR1" s="198"/>
      <c r="SVS1" s="198"/>
      <c r="SVT1" s="198"/>
      <c r="SVU1" s="198"/>
      <c r="SVV1" s="198"/>
      <c r="SVW1" s="198"/>
      <c r="SVX1" s="198"/>
      <c r="SVY1" s="198"/>
      <c r="SVZ1" s="198"/>
      <c r="SWA1" s="198"/>
      <c r="SWB1" s="198"/>
      <c r="SWC1" s="198"/>
      <c r="SWD1" s="198"/>
      <c r="SWE1" s="198"/>
      <c r="SWF1" s="198"/>
      <c r="SWG1" s="198"/>
      <c r="SWH1" s="198"/>
      <c r="SWI1" s="198"/>
      <c r="SWJ1" s="198"/>
      <c r="SWK1" s="198"/>
      <c r="SWL1" s="198"/>
      <c r="SWM1" s="198"/>
      <c r="SWN1" s="198"/>
      <c r="SWO1" s="198"/>
      <c r="SWP1" s="198"/>
      <c r="SWQ1" s="198"/>
      <c r="SWR1" s="198"/>
      <c r="SWS1" s="198"/>
      <c r="SWT1" s="198"/>
      <c r="SWU1" s="198"/>
      <c r="SWV1" s="198"/>
      <c r="SWW1" s="198"/>
      <c r="SWX1" s="198"/>
      <c r="SWY1" s="198"/>
      <c r="SWZ1" s="198"/>
      <c r="SXA1" s="198"/>
      <c r="SXB1" s="198"/>
      <c r="SXC1" s="198"/>
      <c r="SXD1" s="198"/>
      <c r="SXE1" s="198"/>
      <c r="SXF1" s="198"/>
      <c r="SXG1" s="198"/>
      <c r="SXH1" s="198"/>
      <c r="SXI1" s="198"/>
      <c r="SXJ1" s="198"/>
      <c r="SXK1" s="198"/>
      <c r="SXL1" s="198"/>
      <c r="SXM1" s="198"/>
      <c r="SXN1" s="198"/>
      <c r="SXO1" s="198"/>
      <c r="SXP1" s="198"/>
      <c r="SXQ1" s="198"/>
      <c r="SXR1" s="198"/>
      <c r="SXS1" s="198"/>
      <c r="SXT1" s="198"/>
      <c r="SXU1" s="198"/>
      <c r="SXV1" s="198"/>
      <c r="SXW1" s="198"/>
      <c r="SXX1" s="198"/>
      <c r="SXY1" s="198"/>
      <c r="SXZ1" s="198"/>
      <c r="SYA1" s="198"/>
      <c r="SYB1" s="198"/>
      <c r="SYC1" s="198"/>
      <c r="SYD1" s="198"/>
      <c r="SYE1" s="198"/>
      <c r="SYF1" s="198"/>
      <c r="SYG1" s="198"/>
      <c r="SYH1" s="198"/>
      <c r="SYI1" s="198"/>
      <c r="SYJ1" s="198"/>
      <c r="SYK1" s="198"/>
      <c r="SYL1" s="198"/>
      <c r="SYM1" s="198"/>
      <c r="SYN1" s="198"/>
      <c r="SYO1" s="198"/>
      <c r="SYP1" s="198"/>
      <c r="SYQ1" s="198"/>
      <c r="SYR1" s="198"/>
      <c r="SYS1" s="198"/>
      <c r="SYT1" s="198"/>
      <c r="SYU1" s="198"/>
      <c r="SYV1" s="198"/>
      <c r="SYW1" s="198"/>
      <c r="SYX1" s="198"/>
      <c r="SYY1" s="198"/>
      <c r="SYZ1" s="198"/>
      <c r="SZA1" s="198"/>
      <c r="SZB1" s="198"/>
      <c r="SZC1" s="198"/>
      <c r="SZD1" s="198"/>
      <c r="SZE1" s="198"/>
      <c r="SZF1" s="198"/>
      <c r="SZG1" s="198"/>
      <c r="SZH1" s="198"/>
      <c r="SZI1" s="198"/>
      <c r="SZJ1" s="198"/>
      <c r="SZK1" s="198"/>
      <c r="SZL1" s="198"/>
      <c r="SZM1" s="198"/>
      <c r="SZN1" s="198"/>
      <c r="SZO1" s="198"/>
      <c r="SZP1" s="198"/>
      <c r="SZQ1" s="198"/>
      <c r="SZR1" s="198"/>
      <c r="SZS1" s="198"/>
      <c r="SZT1" s="198"/>
      <c r="SZU1" s="198"/>
      <c r="SZV1" s="198"/>
      <c r="SZW1" s="198"/>
      <c r="SZX1" s="198"/>
      <c r="SZY1" s="198"/>
      <c r="SZZ1" s="198"/>
      <c r="TAA1" s="198"/>
      <c r="TAB1" s="198"/>
      <c r="TAC1" s="198"/>
      <c r="TAD1" s="198"/>
      <c r="TAE1" s="198"/>
      <c r="TAF1" s="198"/>
      <c r="TAG1" s="198"/>
      <c r="TAH1" s="198"/>
      <c r="TAI1" s="198"/>
      <c r="TAJ1" s="198"/>
      <c r="TAK1" s="198"/>
      <c r="TAL1" s="198"/>
      <c r="TAM1" s="198"/>
      <c r="TAN1" s="198"/>
      <c r="TAO1" s="198"/>
      <c r="TAP1" s="198"/>
      <c r="TAQ1" s="198"/>
      <c r="TAR1" s="198"/>
      <c r="TAS1" s="198"/>
      <c r="TAT1" s="198"/>
      <c r="TAU1" s="198"/>
      <c r="TAV1" s="198"/>
      <c r="TAW1" s="198"/>
      <c r="TAX1" s="198"/>
      <c r="TAY1" s="198"/>
      <c r="TAZ1" s="198"/>
      <c r="TBA1" s="198"/>
      <c r="TBB1" s="198"/>
      <c r="TBC1" s="198"/>
      <c r="TBD1" s="198"/>
      <c r="TBE1" s="198"/>
      <c r="TBF1" s="198"/>
      <c r="TBG1" s="198"/>
      <c r="TBH1" s="198"/>
      <c r="TBI1" s="198"/>
      <c r="TBJ1" s="198"/>
      <c r="TBK1" s="198"/>
      <c r="TBL1" s="198"/>
      <c r="TBM1" s="198"/>
      <c r="TBN1" s="198"/>
      <c r="TBO1" s="198"/>
      <c r="TBP1" s="198"/>
      <c r="TBQ1" s="198"/>
      <c r="TBR1" s="198"/>
      <c r="TBS1" s="198"/>
      <c r="TBT1" s="198"/>
      <c r="TBU1" s="198"/>
      <c r="TBV1" s="198"/>
      <c r="TBW1" s="198"/>
      <c r="TBX1" s="198"/>
      <c r="TBY1" s="198"/>
      <c r="TBZ1" s="198"/>
      <c r="TCA1" s="198"/>
      <c r="TCB1" s="198"/>
      <c r="TCC1" s="198"/>
      <c r="TCD1" s="198"/>
      <c r="TCE1" s="198"/>
      <c r="TCF1" s="198"/>
      <c r="TCG1" s="198"/>
      <c r="TCH1" s="198"/>
      <c r="TCI1" s="198"/>
      <c r="TCJ1" s="198"/>
      <c r="TCK1" s="198"/>
      <c r="TCL1" s="198"/>
      <c r="TCM1" s="198"/>
      <c r="TCN1" s="198"/>
      <c r="TCO1" s="198"/>
      <c r="TCP1" s="198"/>
      <c r="TCQ1" s="198"/>
      <c r="TCR1" s="198"/>
      <c r="TCS1" s="198"/>
      <c r="TCT1" s="198"/>
      <c r="TCU1" s="198"/>
      <c r="TCV1" s="198"/>
      <c r="TCW1" s="198"/>
      <c r="TCX1" s="198"/>
      <c r="TCY1" s="198"/>
      <c r="TCZ1" s="198"/>
      <c r="TDA1" s="198"/>
      <c r="TDB1" s="198"/>
      <c r="TDC1" s="198"/>
      <c r="TDD1" s="198"/>
      <c r="TDE1" s="198"/>
      <c r="TDF1" s="198"/>
      <c r="TDG1" s="198"/>
      <c r="TDH1" s="198"/>
      <c r="TDI1" s="198"/>
      <c r="TDJ1" s="198"/>
      <c r="TDK1" s="198"/>
      <c r="TDL1" s="198"/>
      <c r="TDM1" s="198"/>
      <c r="TDN1" s="198"/>
      <c r="TDO1" s="198"/>
      <c r="TDP1" s="198"/>
      <c r="TDQ1" s="198"/>
      <c r="TDR1" s="198"/>
      <c r="TDS1" s="198"/>
      <c r="TDT1" s="198"/>
      <c r="TDU1" s="198"/>
      <c r="TDV1" s="198"/>
      <c r="TDW1" s="198"/>
      <c r="TDX1" s="198"/>
      <c r="TDY1" s="198"/>
      <c r="TDZ1" s="198"/>
      <c r="TEA1" s="198"/>
      <c r="TEB1" s="198"/>
      <c r="TEC1" s="198"/>
      <c r="TED1" s="198"/>
      <c r="TEE1" s="198"/>
      <c r="TEF1" s="198"/>
      <c r="TEG1" s="198"/>
      <c r="TEH1" s="198"/>
      <c r="TEI1" s="198"/>
      <c r="TEJ1" s="198"/>
      <c r="TEK1" s="198"/>
      <c r="TEL1" s="198"/>
      <c r="TEM1" s="198"/>
      <c r="TEN1" s="198"/>
      <c r="TEO1" s="198"/>
      <c r="TEP1" s="198"/>
      <c r="TEQ1" s="198"/>
      <c r="TER1" s="198"/>
      <c r="TES1" s="198"/>
      <c r="TET1" s="198"/>
      <c r="TEU1" s="198"/>
      <c r="TEV1" s="198"/>
      <c r="TEW1" s="198"/>
      <c r="TEX1" s="198"/>
      <c r="TEY1" s="198"/>
      <c r="TEZ1" s="198"/>
      <c r="TFA1" s="198"/>
      <c r="TFB1" s="198"/>
      <c r="TFC1" s="198"/>
      <c r="TFD1" s="198"/>
      <c r="TFE1" s="198"/>
      <c r="TFF1" s="198"/>
      <c r="TFG1" s="198"/>
      <c r="TFH1" s="198"/>
      <c r="TFI1" s="198"/>
      <c r="TFJ1" s="198"/>
      <c r="TFK1" s="198"/>
      <c r="TFL1" s="198"/>
      <c r="TFM1" s="198"/>
      <c r="TFN1" s="198"/>
      <c r="TFO1" s="198"/>
      <c r="TFP1" s="198"/>
      <c r="TFQ1" s="198"/>
      <c r="TFR1" s="198"/>
      <c r="TFS1" s="198"/>
      <c r="TFT1" s="198"/>
      <c r="TFU1" s="198"/>
      <c r="TFV1" s="198"/>
      <c r="TFW1" s="198"/>
      <c r="TFX1" s="198"/>
      <c r="TFY1" s="198"/>
      <c r="TFZ1" s="198"/>
      <c r="TGA1" s="198"/>
      <c r="TGB1" s="198"/>
      <c r="TGC1" s="198"/>
      <c r="TGD1" s="198"/>
      <c r="TGE1" s="198"/>
      <c r="TGF1" s="198"/>
      <c r="TGG1" s="198"/>
      <c r="TGH1" s="198"/>
      <c r="TGI1" s="198"/>
      <c r="TGJ1" s="198"/>
      <c r="TGK1" s="198"/>
      <c r="TGL1" s="198"/>
      <c r="TGM1" s="198"/>
      <c r="TGN1" s="198"/>
      <c r="TGO1" s="198"/>
      <c r="TGP1" s="198"/>
      <c r="TGQ1" s="198"/>
      <c r="TGR1" s="198"/>
      <c r="TGS1" s="198"/>
      <c r="TGT1" s="198"/>
      <c r="TGU1" s="198"/>
      <c r="TGV1" s="198"/>
      <c r="TGW1" s="198"/>
      <c r="TGX1" s="198"/>
      <c r="TGY1" s="198"/>
      <c r="TGZ1" s="198"/>
      <c r="THA1" s="198"/>
      <c r="THB1" s="198"/>
      <c r="THC1" s="198"/>
      <c r="THD1" s="198"/>
      <c r="THE1" s="198"/>
      <c r="THF1" s="198"/>
      <c r="THG1" s="198"/>
      <c r="THH1" s="198"/>
      <c r="THI1" s="198"/>
      <c r="THJ1" s="198"/>
      <c r="THK1" s="198"/>
      <c r="THL1" s="198"/>
      <c r="THM1" s="198"/>
      <c r="THN1" s="198"/>
      <c r="THO1" s="198"/>
      <c r="THP1" s="198"/>
      <c r="THQ1" s="198"/>
      <c r="THR1" s="198"/>
      <c r="THS1" s="198"/>
      <c r="THT1" s="198"/>
      <c r="THU1" s="198"/>
      <c r="THV1" s="198"/>
      <c r="THW1" s="198"/>
      <c r="THX1" s="198"/>
      <c r="THY1" s="198"/>
      <c r="THZ1" s="198"/>
      <c r="TIA1" s="198"/>
      <c r="TIB1" s="198"/>
      <c r="TIC1" s="198"/>
      <c r="TID1" s="198"/>
      <c r="TIE1" s="198"/>
      <c r="TIF1" s="198"/>
      <c r="TIG1" s="198"/>
      <c r="TIH1" s="198"/>
      <c r="TII1" s="198"/>
      <c r="TIJ1" s="198"/>
      <c r="TIK1" s="198"/>
      <c r="TIL1" s="198"/>
      <c r="TIM1" s="198"/>
      <c r="TIN1" s="198"/>
      <c r="TIO1" s="198"/>
      <c r="TIP1" s="198"/>
      <c r="TIQ1" s="198"/>
      <c r="TIR1" s="198"/>
      <c r="TIS1" s="198"/>
      <c r="TIT1" s="198"/>
      <c r="TIU1" s="198"/>
      <c r="TIV1" s="198"/>
      <c r="TIW1" s="198"/>
      <c r="TIX1" s="198"/>
      <c r="TIY1" s="198"/>
      <c r="TIZ1" s="198"/>
      <c r="TJA1" s="198"/>
      <c r="TJB1" s="198"/>
      <c r="TJC1" s="198"/>
      <c r="TJD1" s="198"/>
      <c r="TJE1" s="198"/>
      <c r="TJF1" s="198"/>
      <c r="TJG1" s="198"/>
      <c r="TJH1" s="198"/>
      <c r="TJI1" s="198"/>
      <c r="TJJ1" s="198"/>
      <c r="TJK1" s="198"/>
      <c r="TJL1" s="198"/>
      <c r="TJM1" s="198"/>
      <c r="TJN1" s="198"/>
      <c r="TJO1" s="198"/>
      <c r="TJP1" s="198"/>
      <c r="TJQ1" s="198"/>
      <c r="TJR1" s="198"/>
      <c r="TJS1" s="198"/>
      <c r="TJT1" s="198"/>
      <c r="TJU1" s="198"/>
      <c r="TJV1" s="198"/>
      <c r="TJW1" s="198"/>
      <c r="TJX1" s="198"/>
      <c r="TJY1" s="198"/>
      <c r="TJZ1" s="198"/>
      <c r="TKA1" s="198"/>
      <c r="TKB1" s="198"/>
      <c r="TKC1" s="198"/>
      <c r="TKD1" s="198"/>
      <c r="TKE1" s="198"/>
      <c r="TKF1" s="198"/>
      <c r="TKG1" s="198"/>
      <c r="TKH1" s="198"/>
      <c r="TKI1" s="198"/>
      <c r="TKJ1" s="198"/>
      <c r="TKK1" s="198"/>
      <c r="TKL1" s="198"/>
      <c r="TKM1" s="198"/>
      <c r="TKN1" s="198"/>
      <c r="TKO1" s="198"/>
      <c r="TKP1" s="198"/>
      <c r="TKQ1" s="198"/>
      <c r="TKR1" s="198"/>
      <c r="TKS1" s="198"/>
      <c r="TKT1" s="198"/>
      <c r="TKU1" s="198"/>
      <c r="TKV1" s="198"/>
      <c r="TKW1" s="198"/>
      <c r="TKX1" s="198"/>
      <c r="TKY1" s="198"/>
      <c r="TKZ1" s="198"/>
      <c r="TLA1" s="198"/>
      <c r="TLB1" s="198"/>
      <c r="TLC1" s="198"/>
      <c r="TLD1" s="198"/>
      <c r="TLE1" s="198"/>
      <c r="TLF1" s="198"/>
      <c r="TLG1" s="198"/>
      <c r="TLH1" s="198"/>
      <c r="TLI1" s="198"/>
      <c r="TLJ1" s="198"/>
      <c r="TLK1" s="198"/>
      <c r="TLL1" s="198"/>
      <c r="TLM1" s="198"/>
      <c r="TLN1" s="198"/>
      <c r="TLO1" s="198"/>
      <c r="TLP1" s="198"/>
      <c r="TLQ1" s="198"/>
      <c r="TLR1" s="198"/>
      <c r="TLS1" s="198"/>
      <c r="TLT1" s="198"/>
      <c r="TLU1" s="198"/>
      <c r="TLV1" s="198"/>
      <c r="TLW1" s="198"/>
      <c r="TLX1" s="198"/>
      <c r="TLY1" s="198"/>
      <c r="TLZ1" s="198"/>
      <c r="TMA1" s="198"/>
      <c r="TMB1" s="198"/>
      <c r="TMC1" s="198"/>
      <c r="TMD1" s="198"/>
      <c r="TME1" s="198"/>
      <c r="TMF1" s="198"/>
      <c r="TMG1" s="198"/>
      <c r="TMH1" s="198"/>
      <c r="TMI1" s="198"/>
      <c r="TMJ1" s="198"/>
      <c r="TMK1" s="198"/>
      <c r="TML1" s="198"/>
      <c r="TMM1" s="198"/>
      <c r="TMN1" s="198"/>
      <c r="TMO1" s="198"/>
      <c r="TMP1" s="198"/>
      <c r="TMQ1" s="198"/>
      <c r="TMR1" s="198"/>
      <c r="TMS1" s="198"/>
      <c r="TMT1" s="198"/>
      <c r="TMU1" s="198"/>
      <c r="TMV1" s="198"/>
      <c r="TMW1" s="198"/>
      <c r="TMX1" s="198"/>
      <c r="TMY1" s="198"/>
      <c r="TMZ1" s="198"/>
      <c r="TNA1" s="198"/>
      <c r="TNB1" s="198"/>
      <c r="TNC1" s="198"/>
      <c r="TND1" s="198"/>
      <c r="TNE1" s="198"/>
      <c r="TNF1" s="198"/>
      <c r="TNG1" s="198"/>
      <c r="TNH1" s="198"/>
      <c r="TNI1" s="198"/>
      <c r="TNJ1" s="198"/>
      <c r="TNK1" s="198"/>
      <c r="TNL1" s="198"/>
      <c r="TNM1" s="198"/>
      <c r="TNN1" s="198"/>
      <c r="TNO1" s="198"/>
      <c r="TNP1" s="198"/>
      <c r="TNQ1" s="198"/>
      <c r="TNR1" s="198"/>
      <c r="TNS1" s="198"/>
      <c r="TNT1" s="198"/>
      <c r="TNU1" s="198"/>
      <c r="TNV1" s="198"/>
      <c r="TNW1" s="198"/>
      <c r="TNX1" s="198"/>
      <c r="TNY1" s="198"/>
      <c r="TNZ1" s="198"/>
      <c r="TOA1" s="198"/>
      <c r="TOB1" s="198"/>
      <c r="TOC1" s="198"/>
      <c r="TOD1" s="198"/>
      <c r="TOE1" s="198"/>
      <c r="TOF1" s="198"/>
      <c r="TOG1" s="198"/>
      <c r="TOH1" s="198"/>
      <c r="TOI1" s="198"/>
      <c r="TOJ1" s="198"/>
      <c r="TOK1" s="198"/>
      <c r="TOL1" s="198"/>
      <c r="TOM1" s="198"/>
      <c r="TON1" s="198"/>
      <c r="TOO1" s="198"/>
      <c r="TOP1" s="198"/>
      <c r="TOQ1" s="198"/>
      <c r="TOR1" s="198"/>
      <c r="TOS1" s="198"/>
      <c r="TOT1" s="198"/>
      <c r="TOU1" s="198"/>
      <c r="TOV1" s="198"/>
      <c r="TOW1" s="198"/>
      <c r="TOX1" s="198"/>
      <c r="TOY1" s="198"/>
      <c r="TOZ1" s="198"/>
      <c r="TPA1" s="198"/>
      <c r="TPB1" s="198"/>
      <c r="TPC1" s="198"/>
      <c r="TPD1" s="198"/>
      <c r="TPE1" s="198"/>
      <c r="TPF1" s="198"/>
      <c r="TPG1" s="198"/>
      <c r="TPH1" s="198"/>
      <c r="TPI1" s="198"/>
      <c r="TPJ1" s="198"/>
      <c r="TPK1" s="198"/>
      <c r="TPL1" s="198"/>
      <c r="TPM1" s="198"/>
      <c r="TPN1" s="198"/>
      <c r="TPO1" s="198"/>
      <c r="TPP1" s="198"/>
      <c r="TPQ1" s="198"/>
      <c r="TPR1" s="198"/>
      <c r="TPS1" s="198"/>
      <c r="TPT1" s="198"/>
      <c r="TPU1" s="198"/>
      <c r="TPV1" s="198"/>
      <c r="TPW1" s="198"/>
      <c r="TPX1" s="198"/>
      <c r="TPY1" s="198"/>
      <c r="TPZ1" s="198"/>
      <c r="TQA1" s="198"/>
      <c r="TQB1" s="198"/>
      <c r="TQC1" s="198"/>
      <c r="TQD1" s="198"/>
      <c r="TQE1" s="198"/>
      <c r="TQF1" s="198"/>
      <c r="TQG1" s="198"/>
      <c r="TQH1" s="198"/>
      <c r="TQI1" s="198"/>
      <c r="TQJ1" s="198"/>
      <c r="TQK1" s="198"/>
      <c r="TQL1" s="198"/>
      <c r="TQM1" s="198"/>
      <c r="TQN1" s="198"/>
      <c r="TQO1" s="198"/>
      <c r="TQP1" s="198"/>
      <c r="TQQ1" s="198"/>
      <c r="TQR1" s="198"/>
      <c r="TQS1" s="198"/>
      <c r="TQT1" s="198"/>
      <c r="TQU1" s="198"/>
      <c r="TQV1" s="198"/>
      <c r="TQW1" s="198"/>
      <c r="TQX1" s="198"/>
      <c r="TQY1" s="198"/>
      <c r="TQZ1" s="198"/>
      <c r="TRA1" s="198"/>
      <c r="TRB1" s="198"/>
      <c r="TRC1" s="198"/>
      <c r="TRD1" s="198"/>
      <c r="TRE1" s="198"/>
      <c r="TRF1" s="198"/>
      <c r="TRG1" s="198"/>
      <c r="TRH1" s="198"/>
      <c r="TRI1" s="198"/>
      <c r="TRJ1" s="198"/>
      <c r="TRK1" s="198"/>
      <c r="TRL1" s="198"/>
      <c r="TRM1" s="198"/>
      <c r="TRN1" s="198"/>
      <c r="TRO1" s="198"/>
      <c r="TRP1" s="198"/>
      <c r="TRQ1" s="198"/>
      <c r="TRR1" s="198"/>
      <c r="TRS1" s="198"/>
      <c r="TRT1" s="198"/>
      <c r="TRU1" s="198"/>
      <c r="TRV1" s="198"/>
      <c r="TRW1" s="198"/>
      <c r="TRX1" s="198"/>
      <c r="TRY1" s="198"/>
      <c r="TRZ1" s="198"/>
      <c r="TSA1" s="198"/>
      <c r="TSB1" s="198"/>
      <c r="TSC1" s="198"/>
      <c r="TSD1" s="198"/>
      <c r="TSE1" s="198"/>
      <c r="TSF1" s="198"/>
      <c r="TSG1" s="198"/>
      <c r="TSH1" s="198"/>
      <c r="TSI1" s="198"/>
      <c r="TSJ1" s="198"/>
      <c r="TSK1" s="198"/>
      <c r="TSL1" s="198"/>
      <c r="TSM1" s="198"/>
      <c r="TSN1" s="198"/>
      <c r="TSO1" s="198"/>
      <c r="TSP1" s="198"/>
      <c r="TSQ1" s="198"/>
      <c r="TSR1" s="198"/>
      <c r="TSS1" s="198"/>
      <c r="TST1" s="198"/>
      <c r="TSU1" s="198"/>
      <c r="TSV1" s="198"/>
      <c r="TSW1" s="198"/>
      <c r="TSX1" s="198"/>
      <c r="TSY1" s="198"/>
      <c r="TSZ1" s="198"/>
      <c r="TTA1" s="198"/>
      <c r="TTB1" s="198"/>
      <c r="TTC1" s="198"/>
      <c r="TTD1" s="198"/>
      <c r="TTE1" s="198"/>
      <c r="TTF1" s="198"/>
      <c r="TTG1" s="198"/>
      <c r="TTH1" s="198"/>
      <c r="TTI1" s="198"/>
      <c r="TTJ1" s="198"/>
      <c r="TTK1" s="198"/>
      <c r="TTL1" s="198"/>
      <c r="TTM1" s="198"/>
      <c r="TTN1" s="198"/>
      <c r="TTO1" s="198"/>
      <c r="TTP1" s="198"/>
      <c r="TTQ1" s="198"/>
      <c r="TTR1" s="198"/>
      <c r="TTS1" s="198"/>
      <c r="TTT1" s="198"/>
      <c r="TTU1" s="198"/>
      <c r="TTV1" s="198"/>
      <c r="TTW1" s="198"/>
      <c r="TTX1" s="198"/>
      <c r="TTY1" s="198"/>
      <c r="TTZ1" s="198"/>
      <c r="TUA1" s="198"/>
      <c r="TUB1" s="198"/>
      <c r="TUC1" s="198"/>
      <c r="TUD1" s="198"/>
      <c r="TUE1" s="198"/>
      <c r="TUF1" s="198"/>
      <c r="TUG1" s="198"/>
      <c r="TUH1" s="198"/>
      <c r="TUI1" s="198"/>
      <c r="TUJ1" s="198"/>
      <c r="TUK1" s="198"/>
      <c r="TUL1" s="198"/>
      <c r="TUM1" s="198"/>
      <c r="TUN1" s="198"/>
      <c r="TUO1" s="198"/>
      <c r="TUP1" s="198"/>
      <c r="TUQ1" s="198"/>
      <c r="TUR1" s="198"/>
      <c r="TUS1" s="198"/>
      <c r="TUT1" s="198"/>
      <c r="TUU1" s="198"/>
      <c r="TUV1" s="198"/>
      <c r="TUW1" s="198"/>
      <c r="TUX1" s="198"/>
      <c r="TUY1" s="198"/>
      <c r="TUZ1" s="198"/>
      <c r="TVA1" s="198"/>
      <c r="TVB1" s="198"/>
      <c r="TVC1" s="198"/>
      <c r="TVD1" s="198"/>
      <c r="TVE1" s="198"/>
      <c r="TVF1" s="198"/>
      <c r="TVG1" s="198"/>
      <c r="TVH1" s="198"/>
      <c r="TVI1" s="198"/>
      <c r="TVJ1" s="198"/>
      <c r="TVK1" s="198"/>
      <c r="TVL1" s="198"/>
      <c r="TVM1" s="198"/>
      <c r="TVN1" s="198"/>
      <c r="TVO1" s="198"/>
      <c r="TVP1" s="198"/>
      <c r="TVQ1" s="198"/>
      <c r="TVR1" s="198"/>
      <c r="TVS1" s="198"/>
      <c r="TVT1" s="198"/>
      <c r="TVU1" s="198"/>
      <c r="TVV1" s="198"/>
      <c r="TVW1" s="198"/>
      <c r="TVX1" s="198"/>
      <c r="TVY1" s="198"/>
      <c r="TVZ1" s="198"/>
      <c r="TWA1" s="198"/>
      <c r="TWB1" s="198"/>
      <c r="TWC1" s="198"/>
      <c r="TWD1" s="198"/>
      <c r="TWE1" s="198"/>
      <c r="TWF1" s="198"/>
      <c r="TWG1" s="198"/>
      <c r="TWH1" s="198"/>
      <c r="TWI1" s="198"/>
      <c r="TWJ1" s="198"/>
      <c r="TWK1" s="198"/>
      <c r="TWL1" s="198"/>
      <c r="TWM1" s="198"/>
      <c r="TWN1" s="198"/>
      <c r="TWO1" s="198"/>
      <c r="TWP1" s="198"/>
      <c r="TWQ1" s="198"/>
      <c r="TWR1" s="198"/>
      <c r="TWS1" s="198"/>
      <c r="TWT1" s="198"/>
      <c r="TWU1" s="198"/>
      <c r="TWV1" s="198"/>
      <c r="TWW1" s="198"/>
      <c r="TWX1" s="198"/>
      <c r="TWY1" s="198"/>
      <c r="TWZ1" s="198"/>
      <c r="TXA1" s="198"/>
      <c r="TXB1" s="198"/>
      <c r="TXC1" s="198"/>
      <c r="TXD1" s="198"/>
      <c r="TXE1" s="198"/>
      <c r="TXF1" s="198"/>
      <c r="TXG1" s="198"/>
      <c r="TXH1" s="198"/>
      <c r="TXI1" s="198"/>
      <c r="TXJ1" s="198"/>
      <c r="TXK1" s="198"/>
      <c r="TXL1" s="198"/>
      <c r="TXM1" s="198"/>
      <c r="TXN1" s="198"/>
      <c r="TXO1" s="198"/>
      <c r="TXP1" s="198"/>
      <c r="TXQ1" s="198"/>
      <c r="TXR1" s="198"/>
      <c r="TXS1" s="198"/>
      <c r="TXT1" s="198"/>
      <c r="TXU1" s="198"/>
      <c r="TXV1" s="198"/>
      <c r="TXW1" s="198"/>
      <c r="TXX1" s="198"/>
      <c r="TXY1" s="198"/>
      <c r="TXZ1" s="198"/>
      <c r="TYA1" s="198"/>
      <c r="TYB1" s="198"/>
      <c r="TYC1" s="198"/>
      <c r="TYD1" s="198"/>
      <c r="TYE1" s="198"/>
      <c r="TYF1" s="198"/>
      <c r="TYG1" s="198"/>
      <c r="TYH1" s="198"/>
      <c r="TYI1" s="198"/>
      <c r="TYJ1" s="198"/>
      <c r="TYK1" s="198"/>
      <c r="TYL1" s="198"/>
      <c r="TYM1" s="198"/>
      <c r="TYN1" s="198"/>
      <c r="TYO1" s="198"/>
      <c r="TYP1" s="198"/>
      <c r="TYQ1" s="198"/>
      <c r="TYR1" s="198"/>
      <c r="TYS1" s="198"/>
      <c r="TYT1" s="198"/>
      <c r="TYU1" s="198"/>
      <c r="TYV1" s="198"/>
      <c r="TYW1" s="198"/>
      <c r="TYX1" s="198"/>
      <c r="TYY1" s="198"/>
      <c r="TYZ1" s="198"/>
      <c r="TZA1" s="198"/>
      <c r="TZB1" s="198"/>
      <c r="TZC1" s="198"/>
      <c r="TZD1" s="198"/>
      <c r="TZE1" s="198"/>
      <c r="TZF1" s="198"/>
      <c r="TZG1" s="198"/>
      <c r="TZH1" s="198"/>
      <c r="TZI1" s="198"/>
      <c r="TZJ1" s="198"/>
      <c r="TZK1" s="198"/>
      <c r="TZL1" s="198"/>
      <c r="TZM1" s="198"/>
      <c r="TZN1" s="198"/>
      <c r="TZO1" s="198"/>
      <c r="TZP1" s="198"/>
      <c r="TZQ1" s="198"/>
      <c r="TZR1" s="198"/>
      <c r="TZS1" s="198"/>
      <c r="TZT1" s="198"/>
      <c r="TZU1" s="198"/>
      <c r="TZV1" s="198"/>
      <c r="TZW1" s="198"/>
      <c r="TZX1" s="198"/>
      <c r="TZY1" s="198"/>
      <c r="TZZ1" s="198"/>
      <c r="UAA1" s="198"/>
      <c r="UAB1" s="198"/>
      <c r="UAC1" s="198"/>
      <c r="UAD1" s="198"/>
      <c r="UAE1" s="198"/>
      <c r="UAF1" s="198"/>
      <c r="UAG1" s="198"/>
      <c r="UAH1" s="198"/>
      <c r="UAI1" s="198"/>
      <c r="UAJ1" s="198"/>
      <c r="UAK1" s="198"/>
      <c r="UAL1" s="198"/>
      <c r="UAM1" s="198"/>
      <c r="UAN1" s="198"/>
      <c r="UAO1" s="198"/>
      <c r="UAP1" s="198"/>
      <c r="UAQ1" s="198"/>
      <c r="UAR1" s="198"/>
      <c r="UAS1" s="198"/>
      <c r="UAT1" s="198"/>
      <c r="UAU1" s="198"/>
      <c r="UAV1" s="198"/>
      <c r="UAW1" s="198"/>
      <c r="UAX1" s="198"/>
      <c r="UAY1" s="198"/>
      <c r="UAZ1" s="198"/>
      <c r="UBA1" s="198"/>
      <c r="UBB1" s="198"/>
      <c r="UBC1" s="198"/>
      <c r="UBD1" s="198"/>
      <c r="UBE1" s="198"/>
      <c r="UBF1" s="198"/>
      <c r="UBG1" s="198"/>
      <c r="UBH1" s="198"/>
      <c r="UBI1" s="198"/>
      <c r="UBJ1" s="198"/>
      <c r="UBK1" s="198"/>
      <c r="UBL1" s="198"/>
      <c r="UBM1" s="198"/>
      <c r="UBN1" s="198"/>
      <c r="UBO1" s="198"/>
      <c r="UBP1" s="198"/>
      <c r="UBQ1" s="198"/>
      <c r="UBR1" s="198"/>
      <c r="UBS1" s="198"/>
      <c r="UBT1" s="198"/>
      <c r="UBU1" s="198"/>
      <c r="UBV1" s="198"/>
      <c r="UBW1" s="198"/>
      <c r="UBX1" s="198"/>
      <c r="UBY1" s="198"/>
      <c r="UBZ1" s="198"/>
      <c r="UCA1" s="198"/>
      <c r="UCB1" s="198"/>
      <c r="UCC1" s="198"/>
      <c r="UCD1" s="198"/>
      <c r="UCE1" s="198"/>
      <c r="UCF1" s="198"/>
      <c r="UCG1" s="198"/>
      <c r="UCH1" s="198"/>
      <c r="UCI1" s="198"/>
      <c r="UCJ1" s="198"/>
      <c r="UCK1" s="198"/>
      <c r="UCL1" s="198"/>
      <c r="UCM1" s="198"/>
      <c r="UCN1" s="198"/>
      <c r="UCO1" s="198"/>
      <c r="UCP1" s="198"/>
      <c r="UCQ1" s="198"/>
      <c r="UCR1" s="198"/>
      <c r="UCS1" s="198"/>
      <c r="UCT1" s="198"/>
      <c r="UCU1" s="198"/>
      <c r="UCV1" s="198"/>
      <c r="UCW1" s="198"/>
      <c r="UCX1" s="198"/>
      <c r="UCY1" s="198"/>
      <c r="UCZ1" s="198"/>
      <c r="UDA1" s="198"/>
      <c r="UDB1" s="198"/>
      <c r="UDC1" s="198"/>
      <c r="UDD1" s="198"/>
      <c r="UDE1" s="198"/>
      <c r="UDF1" s="198"/>
      <c r="UDG1" s="198"/>
      <c r="UDH1" s="198"/>
      <c r="UDI1" s="198"/>
      <c r="UDJ1" s="198"/>
      <c r="UDK1" s="198"/>
      <c r="UDL1" s="198"/>
      <c r="UDM1" s="198"/>
      <c r="UDN1" s="198"/>
      <c r="UDO1" s="198"/>
      <c r="UDP1" s="198"/>
      <c r="UDQ1" s="198"/>
      <c r="UDR1" s="198"/>
      <c r="UDS1" s="198"/>
      <c r="UDT1" s="198"/>
      <c r="UDU1" s="198"/>
      <c r="UDV1" s="198"/>
      <c r="UDW1" s="198"/>
      <c r="UDX1" s="198"/>
      <c r="UDY1" s="198"/>
      <c r="UDZ1" s="198"/>
      <c r="UEA1" s="198"/>
      <c r="UEB1" s="198"/>
      <c r="UEC1" s="198"/>
      <c r="UED1" s="198"/>
      <c r="UEE1" s="198"/>
      <c r="UEF1" s="198"/>
      <c r="UEG1" s="198"/>
      <c r="UEH1" s="198"/>
      <c r="UEI1" s="198"/>
      <c r="UEJ1" s="198"/>
      <c r="UEK1" s="198"/>
      <c r="UEL1" s="198"/>
      <c r="UEM1" s="198"/>
      <c r="UEN1" s="198"/>
      <c r="UEO1" s="198"/>
      <c r="UEP1" s="198"/>
      <c r="UEQ1" s="198"/>
      <c r="UER1" s="198"/>
      <c r="UES1" s="198"/>
      <c r="UET1" s="198"/>
      <c r="UEU1" s="198"/>
      <c r="UEV1" s="198"/>
      <c r="UEW1" s="198"/>
      <c r="UEX1" s="198"/>
      <c r="UEY1" s="198"/>
      <c r="UEZ1" s="198"/>
      <c r="UFA1" s="198"/>
      <c r="UFB1" s="198"/>
      <c r="UFC1" s="198"/>
      <c r="UFD1" s="198"/>
      <c r="UFE1" s="198"/>
      <c r="UFF1" s="198"/>
      <c r="UFG1" s="198"/>
      <c r="UFH1" s="198"/>
      <c r="UFI1" s="198"/>
      <c r="UFJ1" s="198"/>
      <c r="UFK1" s="198"/>
      <c r="UFL1" s="198"/>
      <c r="UFM1" s="198"/>
      <c r="UFN1" s="198"/>
      <c r="UFO1" s="198"/>
      <c r="UFP1" s="198"/>
      <c r="UFQ1" s="198"/>
      <c r="UFR1" s="198"/>
      <c r="UFS1" s="198"/>
      <c r="UFT1" s="198"/>
      <c r="UFU1" s="198"/>
      <c r="UFV1" s="198"/>
      <c r="UFW1" s="198"/>
      <c r="UFX1" s="198"/>
      <c r="UFY1" s="198"/>
      <c r="UFZ1" s="198"/>
      <c r="UGA1" s="198"/>
      <c r="UGB1" s="198"/>
      <c r="UGC1" s="198"/>
      <c r="UGD1" s="198"/>
      <c r="UGE1" s="198"/>
      <c r="UGF1" s="198"/>
      <c r="UGG1" s="198"/>
      <c r="UGH1" s="198"/>
      <c r="UGI1" s="198"/>
      <c r="UGJ1" s="198"/>
      <c r="UGK1" s="198"/>
      <c r="UGL1" s="198"/>
      <c r="UGM1" s="198"/>
      <c r="UGN1" s="198"/>
      <c r="UGO1" s="198"/>
      <c r="UGP1" s="198"/>
      <c r="UGQ1" s="198"/>
      <c r="UGR1" s="198"/>
      <c r="UGS1" s="198"/>
      <c r="UGT1" s="198"/>
      <c r="UGU1" s="198"/>
      <c r="UGV1" s="198"/>
      <c r="UGW1" s="198"/>
      <c r="UGX1" s="198"/>
      <c r="UGY1" s="198"/>
      <c r="UGZ1" s="198"/>
      <c r="UHA1" s="198"/>
      <c r="UHB1" s="198"/>
      <c r="UHC1" s="198"/>
      <c r="UHD1" s="198"/>
      <c r="UHE1" s="198"/>
      <c r="UHF1" s="198"/>
      <c r="UHG1" s="198"/>
      <c r="UHH1" s="198"/>
      <c r="UHI1" s="198"/>
      <c r="UHJ1" s="198"/>
      <c r="UHK1" s="198"/>
      <c r="UHL1" s="198"/>
      <c r="UHM1" s="198"/>
      <c r="UHN1" s="198"/>
      <c r="UHO1" s="198"/>
      <c r="UHP1" s="198"/>
      <c r="UHQ1" s="198"/>
      <c r="UHR1" s="198"/>
      <c r="UHS1" s="198"/>
      <c r="UHT1" s="198"/>
      <c r="UHU1" s="198"/>
      <c r="UHV1" s="198"/>
      <c r="UHW1" s="198"/>
      <c r="UHX1" s="198"/>
      <c r="UHY1" s="198"/>
      <c r="UHZ1" s="198"/>
      <c r="UIA1" s="198"/>
      <c r="UIB1" s="198"/>
      <c r="UIC1" s="198"/>
      <c r="UID1" s="198"/>
      <c r="UIE1" s="198"/>
      <c r="UIF1" s="198"/>
      <c r="UIG1" s="198"/>
      <c r="UIH1" s="198"/>
      <c r="UII1" s="198"/>
      <c r="UIJ1" s="198"/>
      <c r="UIK1" s="198"/>
      <c r="UIL1" s="198"/>
      <c r="UIM1" s="198"/>
      <c r="UIN1" s="198"/>
      <c r="UIO1" s="198"/>
      <c r="UIP1" s="198"/>
      <c r="UIQ1" s="198"/>
      <c r="UIR1" s="198"/>
      <c r="UIS1" s="198"/>
      <c r="UIT1" s="198"/>
      <c r="UIU1" s="198"/>
      <c r="UIV1" s="198"/>
      <c r="UIW1" s="198"/>
      <c r="UIX1" s="198"/>
      <c r="UIY1" s="198"/>
      <c r="UIZ1" s="198"/>
      <c r="UJA1" s="198"/>
      <c r="UJB1" s="198"/>
      <c r="UJC1" s="198"/>
      <c r="UJD1" s="198"/>
      <c r="UJE1" s="198"/>
      <c r="UJF1" s="198"/>
      <c r="UJG1" s="198"/>
      <c r="UJH1" s="198"/>
      <c r="UJI1" s="198"/>
      <c r="UJJ1" s="198"/>
      <c r="UJK1" s="198"/>
      <c r="UJL1" s="198"/>
      <c r="UJM1" s="198"/>
      <c r="UJN1" s="198"/>
      <c r="UJO1" s="198"/>
      <c r="UJP1" s="198"/>
      <c r="UJQ1" s="198"/>
      <c r="UJR1" s="198"/>
      <c r="UJS1" s="198"/>
      <c r="UJT1" s="198"/>
      <c r="UJU1" s="198"/>
      <c r="UJV1" s="198"/>
      <c r="UJW1" s="198"/>
      <c r="UJX1" s="198"/>
      <c r="UJY1" s="198"/>
      <c r="UJZ1" s="198"/>
      <c r="UKA1" s="198"/>
      <c r="UKB1" s="198"/>
      <c r="UKC1" s="198"/>
      <c r="UKD1" s="198"/>
      <c r="UKE1" s="198"/>
      <c r="UKF1" s="198"/>
      <c r="UKG1" s="198"/>
      <c r="UKH1" s="198"/>
      <c r="UKI1" s="198"/>
      <c r="UKJ1" s="198"/>
      <c r="UKK1" s="198"/>
      <c r="UKL1" s="198"/>
      <c r="UKM1" s="198"/>
      <c r="UKN1" s="198"/>
      <c r="UKO1" s="198"/>
      <c r="UKP1" s="198"/>
      <c r="UKQ1" s="198"/>
      <c r="UKR1" s="198"/>
      <c r="UKS1" s="198"/>
      <c r="UKT1" s="198"/>
      <c r="UKU1" s="198"/>
      <c r="UKV1" s="198"/>
      <c r="UKW1" s="198"/>
      <c r="UKX1" s="198"/>
      <c r="UKY1" s="198"/>
      <c r="UKZ1" s="198"/>
      <c r="ULA1" s="198"/>
      <c r="ULB1" s="198"/>
      <c r="ULC1" s="198"/>
      <c r="ULD1" s="198"/>
      <c r="ULE1" s="198"/>
      <c r="ULF1" s="198"/>
      <c r="ULG1" s="198"/>
      <c r="ULH1" s="198"/>
      <c r="ULI1" s="198"/>
      <c r="ULJ1" s="198"/>
      <c r="ULK1" s="198"/>
      <c r="ULL1" s="198"/>
      <c r="ULM1" s="198"/>
      <c r="ULN1" s="198"/>
      <c r="ULO1" s="198"/>
      <c r="ULP1" s="198"/>
      <c r="ULQ1" s="198"/>
      <c r="ULR1" s="198"/>
      <c r="ULS1" s="198"/>
      <c r="ULT1" s="198"/>
      <c r="ULU1" s="198"/>
      <c r="ULV1" s="198"/>
      <c r="ULW1" s="198"/>
      <c r="ULX1" s="198"/>
      <c r="ULY1" s="198"/>
      <c r="ULZ1" s="198"/>
      <c r="UMA1" s="198"/>
      <c r="UMB1" s="198"/>
      <c r="UMC1" s="198"/>
      <c r="UMD1" s="198"/>
      <c r="UME1" s="198"/>
      <c r="UMF1" s="198"/>
      <c r="UMG1" s="198"/>
      <c r="UMH1" s="198"/>
      <c r="UMI1" s="198"/>
      <c r="UMJ1" s="198"/>
      <c r="UMK1" s="198"/>
      <c r="UML1" s="198"/>
      <c r="UMM1" s="198"/>
      <c r="UMN1" s="198"/>
      <c r="UMO1" s="198"/>
      <c r="UMP1" s="198"/>
      <c r="UMQ1" s="198"/>
      <c r="UMR1" s="198"/>
      <c r="UMS1" s="198"/>
      <c r="UMT1" s="198"/>
      <c r="UMU1" s="198"/>
      <c r="UMV1" s="198"/>
      <c r="UMW1" s="198"/>
      <c r="UMX1" s="198"/>
      <c r="UMY1" s="198"/>
      <c r="UMZ1" s="198"/>
      <c r="UNA1" s="198"/>
      <c r="UNB1" s="198"/>
      <c r="UNC1" s="198"/>
      <c r="UND1" s="198"/>
      <c r="UNE1" s="198"/>
      <c r="UNF1" s="198"/>
      <c r="UNG1" s="198"/>
      <c r="UNH1" s="198"/>
      <c r="UNI1" s="198"/>
      <c r="UNJ1" s="198"/>
      <c r="UNK1" s="198"/>
      <c r="UNL1" s="198"/>
      <c r="UNM1" s="198"/>
      <c r="UNN1" s="198"/>
      <c r="UNO1" s="198"/>
      <c r="UNP1" s="198"/>
      <c r="UNQ1" s="198"/>
      <c r="UNR1" s="198"/>
      <c r="UNS1" s="198"/>
      <c r="UNT1" s="198"/>
      <c r="UNU1" s="198"/>
      <c r="UNV1" s="198"/>
      <c r="UNW1" s="198"/>
      <c r="UNX1" s="198"/>
      <c r="UNY1" s="198"/>
      <c r="UNZ1" s="198"/>
      <c r="UOA1" s="198"/>
      <c r="UOB1" s="198"/>
      <c r="UOC1" s="198"/>
      <c r="UOD1" s="198"/>
      <c r="UOE1" s="198"/>
      <c r="UOF1" s="198"/>
      <c r="UOG1" s="198"/>
      <c r="UOH1" s="198"/>
      <c r="UOI1" s="198"/>
      <c r="UOJ1" s="198"/>
      <c r="UOK1" s="198"/>
      <c r="UOL1" s="198"/>
      <c r="UOM1" s="198"/>
      <c r="UON1" s="198"/>
      <c r="UOO1" s="198"/>
      <c r="UOP1" s="198"/>
      <c r="UOQ1" s="198"/>
      <c r="UOR1" s="198"/>
      <c r="UOS1" s="198"/>
      <c r="UOT1" s="198"/>
      <c r="UOU1" s="198"/>
      <c r="UOV1" s="198"/>
      <c r="UOW1" s="198"/>
      <c r="UOX1" s="198"/>
      <c r="UOY1" s="198"/>
      <c r="UOZ1" s="198"/>
      <c r="UPA1" s="198"/>
      <c r="UPB1" s="198"/>
      <c r="UPC1" s="198"/>
      <c r="UPD1" s="198"/>
      <c r="UPE1" s="198"/>
      <c r="UPF1" s="198"/>
      <c r="UPG1" s="198"/>
      <c r="UPH1" s="198"/>
      <c r="UPI1" s="198"/>
      <c r="UPJ1" s="198"/>
      <c r="UPK1" s="198"/>
      <c r="UPL1" s="198"/>
      <c r="UPM1" s="198"/>
      <c r="UPN1" s="198"/>
      <c r="UPO1" s="198"/>
      <c r="UPP1" s="198"/>
      <c r="UPQ1" s="198"/>
      <c r="UPR1" s="198"/>
      <c r="UPS1" s="198"/>
      <c r="UPT1" s="198"/>
      <c r="UPU1" s="198"/>
      <c r="UPV1" s="198"/>
      <c r="UPW1" s="198"/>
      <c r="UPX1" s="198"/>
      <c r="UPY1" s="198"/>
      <c r="UPZ1" s="198"/>
      <c r="UQA1" s="198"/>
      <c r="UQB1" s="198"/>
      <c r="UQC1" s="198"/>
      <c r="UQD1" s="198"/>
      <c r="UQE1" s="198"/>
      <c r="UQF1" s="198"/>
      <c r="UQG1" s="198"/>
      <c r="UQH1" s="198"/>
      <c r="UQI1" s="198"/>
      <c r="UQJ1" s="198"/>
      <c r="UQK1" s="198"/>
      <c r="UQL1" s="198"/>
      <c r="UQM1" s="198"/>
      <c r="UQN1" s="198"/>
      <c r="UQO1" s="198"/>
      <c r="UQP1" s="198"/>
      <c r="UQQ1" s="198"/>
      <c r="UQR1" s="198"/>
      <c r="UQS1" s="198"/>
      <c r="UQT1" s="198"/>
      <c r="UQU1" s="198"/>
      <c r="UQV1" s="198"/>
      <c r="UQW1" s="198"/>
      <c r="UQX1" s="198"/>
      <c r="UQY1" s="198"/>
      <c r="UQZ1" s="198"/>
      <c r="URA1" s="198"/>
      <c r="URB1" s="198"/>
      <c r="URC1" s="198"/>
      <c r="URD1" s="198"/>
      <c r="URE1" s="198"/>
      <c r="URF1" s="198"/>
      <c r="URG1" s="198"/>
      <c r="URH1" s="198"/>
      <c r="URI1" s="198"/>
      <c r="URJ1" s="198"/>
      <c r="URK1" s="198"/>
      <c r="URL1" s="198"/>
      <c r="URM1" s="198"/>
      <c r="URN1" s="198"/>
      <c r="URO1" s="198"/>
      <c r="URP1" s="198"/>
      <c r="URQ1" s="198"/>
      <c r="URR1" s="198"/>
      <c r="URS1" s="198"/>
      <c r="URT1" s="198"/>
      <c r="URU1" s="198"/>
      <c r="URV1" s="198"/>
      <c r="URW1" s="198"/>
      <c r="URX1" s="198"/>
      <c r="URY1" s="198"/>
      <c r="URZ1" s="198"/>
      <c r="USA1" s="198"/>
      <c r="USB1" s="198"/>
      <c r="USC1" s="198"/>
      <c r="USD1" s="198"/>
      <c r="USE1" s="198"/>
      <c r="USF1" s="198"/>
      <c r="USG1" s="198"/>
      <c r="USH1" s="198"/>
      <c r="USI1" s="198"/>
      <c r="USJ1" s="198"/>
      <c r="USK1" s="198"/>
      <c r="USL1" s="198"/>
      <c r="USM1" s="198"/>
      <c r="USN1" s="198"/>
      <c r="USO1" s="198"/>
      <c r="USP1" s="198"/>
      <c r="USQ1" s="198"/>
      <c r="USR1" s="198"/>
      <c r="USS1" s="198"/>
      <c r="UST1" s="198"/>
      <c r="USU1" s="198"/>
      <c r="USV1" s="198"/>
      <c r="USW1" s="198"/>
      <c r="USX1" s="198"/>
      <c r="USY1" s="198"/>
      <c r="USZ1" s="198"/>
      <c r="UTA1" s="198"/>
      <c r="UTB1" s="198"/>
      <c r="UTC1" s="198"/>
      <c r="UTD1" s="198"/>
      <c r="UTE1" s="198"/>
      <c r="UTF1" s="198"/>
      <c r="UTG1" s="198"/>
      <c r="UTH1" s="198"/>
      <c r="UTI1" s="198"/>
      <c r="UTJ1" s="198"/>
      <c r="UTK1" s="198"/>
      <c r="UTL1" s="198"/>
      <c r="UTM1" s="198"/>
      <c r="UTN1" s="198"/>
      <c r="UTO1" s="198"/>
      <c r="UTP1" s="198"/>
      <c r="UTQ1" s="198"/>
      <c r="UTR1" s="198"/>
      <c r="UTS1" s="198"/>
      <c r="UTT1" s="198"/>
      <c r="UTU1" s="198"/>
      <c r="UTV1" s="198"/>
      <c r="UTW1" s="198"/>
      <c r="UTX1" s="198"/>
      <c r="UTY1" s="198"/>
      <c r="UTZ1" s="198"/>
      <c r="UUA1" s="198"/>
      <c r="UUB1" s="198"/>
      <c r="UUC1" s="198"/>
      <c r="UUD1" s="198"/>
      <c r="UUE1" s="198"/>
      <c r="UUF1" s="198"/>
      <c r="UUG1" s="198"/>
      <c r="UUH1" s="198"/>
      <c r="UUI1" s="198"/>
      <c r="UUJ1" s="198"/>
      <c r="UUK1" s="198"/>
      <c r="UUL1" s="198"/>
      <c r="UUM1" s="198"/>
      <c r="UUN1" s="198"/>
      <c r="UUO1" s="198"/>
      <c r="UUP1" s="198"/>
      <c r="UUQ1" s="198"/>
      <c r="UUR1" s="198"/>
      <c r="UUS1" s="198"/>
      <c r="UUT1" s="198"/>
      <c r="UUU1" s="198"/>
      <c r="UUV1" s="198"/>
      <c r="UUW1" s="198"/>
      <c r="UUX1" s="198"/>
      <c r="UUY1" s="198"/>
      <c r="UUZ1" s="198"/>
      <c r="UVA1" s="198"/>
      <c r="UVB1" s="198"/>
      <c r="UVC1" s="198"/>
      <c r="UVD1" s="198"/>
      <c r="UVE1" s="198"/>
      <c r="UVF1" s="198"/>
      <c r="UVG1" s="198"/>
      <c r="UVH1" s="198"/>
      <c r="UVI1" s="198"/>
      <c r="UVJ1" s="198"/>
      <c r="UVK1" s="198"/>
      <c r="UVL1" s="198"/>
      <c r="UVM1" s="198"/>
      <c r="UVN1" s="198"/>
      <c r="UVO1" s="198"/>
      <c r="UVP1" s="198"/>
      <c r="UVQ1" s="198"/>
      <c r="UVR1" s="198"/>
      <c r="UVS1" s="198"/>
      <c r="UVT1" s="198"/>
      <c r="UVU1" s="198"/>
      <c r="UVV1" s="198"/>
      <c r="UVW1" s="198"/>
      <c r="UVX1" s="198"/>
      <c r="UVY1" s="198"/>
      <c r="UVZ1" s="198"/>
      <c r="UWA1" s="198"/>
      <c r="UWB1" s="198"/>
      <c r="UWC1" s="198"/>
      <c r="UWD1" s="198"/>
      <c r="UWE1" s="198"/>
      <c r="UWF1" s="198"/>
      <c r="UWG1" s="198"/>
      <c r="UWH1" s="198"/>
      <c r="UWI1" s="198"/>
      <c r="UWJ1" s="198"/>
      <c r="UWK1" s="198"/>
      <c r="UWL1" s="198"/>
      <c r="UWM1" s="198"/>
      <c r="UWN1" s="198"/>
      <c r="UWO1" s="198"/>
      <c r="UWP1" s="198"/>
      <c r="UWQ1" s="198"/>
      <c r="UWR1" s="198"/>
      <c r="UWS1" s="198"/>
      <c r="UWT1" s="198"/>
      <c r="UWU1" s="198"/>
      <c r="UWV1" s="198"/>
      <c r="UWW1" s="198"/>
      <c r="UWX1" s="198"/>
      <c r="UWY1" s="198"/>
      <c r="UWZ1" s="198"/>
      <c r="UXA1" s="198"/>
      <c r="UXB1" s="198"/>
      <c r="UXC1" s="198"/>
      <c r="UXD1" s="198"/>
      <c r="UXE1" s="198"/>
      <c r="UXF1" s="198"/>
      <c r="UXG1" s="198"/>
      <c r="UXH1" s="198"/>
      <c r="UXI1" s="198"/>
      <c r="UXJ1" s="198"/>
      <c r="UXK1" s="198"/>
      <c r="UXL1" s="198"/>
      <c r="UXM1" s="198"/>
      <c r="UXN1" s="198"/>
      <c r="UXO1" s="198"/>
      <c r="UXP1" s="198"/>
      <c r="UXQ1" s="198"/>
      <c r="UXR1" s="198"/>
      <c r="UXS1" s="198"/>
      <c r="UXT1" s="198"/>
      <c r="UXU1" s="198"/>
      <c r="UXV1" s="198"/>
      <c r="UXW1" s="198"/>
      <c r="UXX1" s="198"/>
      <c r="UXY1" s="198"/>
      <c r="UXZ1" s="198"/>
      <c r="UYA1" s="198"/>
      <c r="UYB1" s="198"/>
      <c r="UYC1" s="198"/>
      <c r="UYD1" s="198"/>
      <c r="UYE1" s="198"/>
      <c r="UYF1" s="198"/>
      <c r="UYG1" s="198"/>
      <c r="UYH1" s="198"/>
      <c r="UYI1" s="198"/>
      <c r="UYJ1" s="198"/>
      <c r="UYK1" s="198"/>
      <c r="UYL1" s="198"/>
      <c r="UYM1" s="198"/>
      <c r="UYN1" s="198"/>
      <c r="UYO1" s="198"/>
      <c r="UYP1" s="198"/>
      <c r="UYQ1" s="198"/>
      <c r="UYR1" s="198"/>
      <c r="UYS1" s="198"/>
      <c r="UYT1" s="198"/>
      <c r="UYU1" s="198"/>
      <c r="UYV1" s="198"/>
      <c r="UYW1" s="198"/>
      <c r="UYX1" s="198"/>
      <c r="UYY1" s="198"/>
      <c r="UYZ1" s="198"/>
      <c r="UZA1" s="198"/>
      <c r="UZB1" s="198"/>
      <c r="UZC1" s="198"/>
      <c r="UZD1" s="198"/>
      <c r="UZE1" s="198"/>
      <c r="UZF1" s="198"/>
      <c r="UZG1" s="198"/>
      <c r="UZH1" s="198"/>
      <c r="UZI1" s="198"/>
      <c r="UZJ1" s="198"/>
      <c r="UZK1" s="198"/>
      <c r="UZL1" s="198"/>
      <c r="UZM1" s="198"/>
      <c r="UZN1" s="198"/>
      <c r="UZO1" s="198"/>
      <c r="UZP1" s="198"/>
      <c r="UZQ1" s="198"/>
      <c r="UZR1" s="198"/>
      <c r="UZS1" s="198"/>
      <c r="UZT1" s="198"/>
      <c r="UZU1" s="198"/>
      <c r="UZV1" s="198"/>
      <c r="UZW1" s="198"/>
      <c r="UZX1" s="198"/>
      <c r="UZY1" s="198"/>
      <c r="UZZ1" s="198"/>
      <c r="VAA1" s="198"/>
      <c r="VAB1" s="198"/>
      <c r="VAC1" s="198"/>
      <c r="VAD1" s="198"/>
      <c r="VAE1" s="198"/>
      <c r="VAF1" s="198"/>
      <c r="VAG1" s="198"/>
      <c r="VAH1" s="198"/>
      <c r="VAI1" s="198"/>
      <c r="VAJ1" s="198"/>
      <c r="VAK1" s="198"/>
      <c r="VAL1" s="198"/>
      <c r="VAM1" s="198"/>
      <c r="VAN1" s="198"/>
      <c r="VAO1" s="198"/>
      <c r="VAP1" s="198"/>
      <c r="VAQ1" s="198"/>
      <c r="VAR1" s="198"/>
      <c r="VAS1" s="198"/>
      <c r="VAT1" s="198"/>
      <c r="VAU1" s="198"/>
      <c r="VAV1" s="198"/>
      <c r="VAW1" s="198"/>
      <c r="VAX1" s="198"/>
      <c r="VAY1" s="198"/>
      <c r="VAZ1" s="198"/>
      <c r="VBA1" s="198"/>
      <c r="VBB1" s="198"/>
      <c r="VBC1" s="198"/>
      <c r="VBD1" s="198"/>
      <c r="VBE1" s="198"/>
      <c r="VBF1" s="198"/>
      <c r="VBG1" s="198"/>
      <c r="VBH1" s="198"/>
      <c r="VBI1" s="198"/>
      <c r="VBJ1" s="198"/>
      <c r="VBK1" s="198"/>
      <c r="VBL1" s="198"/>
      <c r="VBM1" s="198"/>
      <c r="VBN1" s="198"/>
      <c r="VBO1" s="198"/>
      <c r="VBP1" s="198"/>
      <c r="VBQ1" s="198"/>
      <c r="VBR1" s="198"/>
      <c r="VBS1" s="198"/>
      <c r="VBT1" s="198"/>
      <c r="VBU1" s="198"/>
      <c r="VBV1" s="198"/>
      <c r="VBW1" s="198"/>
      <c r="VBX1" s="198"/>
      <c r="VBY1" s="198"/>
      <c r="VBZ1" s="198"/>
      <c r="VCA1" s="198"/>
      <c r="VCB1" s="198"/>
      <c r="VCC1" s="198"/>
      <c r="VCD1" s="198"/>
      <c r="VCE1" s="198"/>
      <c r="VCF1" s="198"/>
      <c r="VCG1" s="198"/>
      <c r="VCH1" s="198"/>
      <c r="VCI1" s="198"/>
      <c r="VCJ1" s="198"/>
      <c r="VCK1" s="198"/>
      <c r="VCL1" s="198"/>
      <c r="VCM1" s="198"/>
      <c r="VCN1" s="198"/>
      <c r="VCO1" s="198"/>
      <c r="VCP1" s="198"/>
      <c r="VCQ1" s="198"/>
      <c r="VCR1" s="198"/>
      <c r="VCS1" s="198"/>
      <c r="VCT1" s="198"/>
      <c r="VCU1" s="198"/>
      <c r="VCV1" s="198"/>
      <c r="VCW1" s="198"/>
      <c r="VCX1" s="198"/>
      <c r="VCY1" s="198"/>
      <c r="VCZ1" s="198"/>
      <c r="VDA1" s="198"/>
      <c r="VDB1" s="198"/>
      <c r="VDC1" s="198"/>
      <c r="VDD1" s="198"/>
      <c r="VDE1" s="198"/>
      <c r="VDF1" s="198"/>
      <c r="VDG1" s="198"/>
      <c r="VDH1" s="198"/>
      <c r="VDI1" s="198"/>
      <c r="VDJ1" s="198"/>
      <c r="VDK1" s="198"/>
      <c r="VDL1" s="198"/>
      <c r="VDM1" s="198"/>
      <c r="VDN1" s="198"/>
      <c r="VDO1" s="198"/>
      <c r="VDP1" s="198"/>
      <c r="VDQ1" s="198"/>
      <c r="VDR1" s="198"/>
      <c r="VDS1" s="198"/>
      <c r="VDT1" s="198"/>
      <c r="VDU1" s="198"/>
      <c r="VDV1" s="198"/>
      <c r="VDW1" s="198"/>
      <c r="VDX1" s="198"/>
      <c r="VDY1" s="198"/>
      <c r="VDZ1" s="198"/>
      <c r="VEA1" s="198"/>
      <c r="VEB1" s="198"/>
      <c r="VEC1" s="198"/>
      <c r="VED1" s="198"/>
      <c r="VEE1" s="198"/>
      <c r="VEF1" s="198"/>
      <c r="VEG1" s="198"/>
      <c r="VEH1" s="198"/>
      <c r="VEI1" s="198"/>
      <c r="VEJ1" s="198"/>
      <c r="VEK1" s="198"/>
      <c r="VEL1" s="198"/>
      <c r="VEM1" s="198"/>
      <c r="VEN1" s="198"/>
      <c r="VEO1" s="198"/>
      <c r="VEP1" s="198"/>
      <c r="VEQ1" s="198"/>
      <c r="VER1" s="198"/>
      <c r="VES1" s="198"/>
      <c r="VET1" s="198"/>
      <c r="VEU1" s="198"/>
      <c r="VEV1" s="198"/>
      <c r="VEW1" s="198"/>
      <c r="VEX1" s="198"/>
      <c r="VEY1" s="198"/>
      <c r="VEZ1" s="198"/>
      <c r="VFA1" s="198"/>
      <c r="VFB1" s="198"/>
      <c r="VFC1" s="198"/>
      <c r="VFD1" s="198"/>
      <c r="VFE1" s="198"/>
      <c r="VFF1" s="198"/>
      <c r="VFG1" s="198"/>
      <c r="VFH1" s="198"/>
      <c r="VFI1" s="198"/>
      <c r="VFJ1" s="198"/>
      <c r="VFK1" s="198"/>
      <c r="VFL1" s="198"/>
      <c r="VFM1" s="198"/>
      <c r="VFN1" s="198"/>
      <c r="VFO1" s="198"/>
      <c r="VFP1" s="198"/>
      <c r="VFQ1" s="198"/>
      <c r="VFR1" s="198"/>
      <c r="VFS1" s="198"/>
      <c r="VFT1" s="198"/>
      <c r="VFU1" s="198"/>
      <c r="VFV1" s="198"/>
      <c r="VFW1" s="198"/>
      <c r="VFX1" s="198"/>
      <c r="VFY1" s="198"/>
      <c r="VFZ1" s="198"/>
      <c r="VGA1" s="198"/>
      <c r="VGB1" s="198"/>
      <c r="VGC1" s="198"/>
      <c r="VGD1" s="198"/>
      <c r="VGE1" s="198"/>
      <c r="VGF1" s="198"/>
      <c r="VGG1" s="198"/>
      <c r="VGH1" s="198"/>
      <c r="VGI1" s="198"/>
      <c r="VGJ1" s="198"/>
      <c r="VGK1" s="198"/>
      <c r="VGL1" s="198"/>
      <c r="VGM1" s="198"/>
      <c r="VGN1" s="198"/>
      <c r="VGO1" s="198"/>
      <c r="VGP1" s="198"/>
      <c r="VGQ1" s="198"/>
      <c r="VGR1" s="198"/>
      <c r="VGS1" s="198"/>
      <c r="VGT1" s="198"/>
      <c r="VGU1" s="198"/>
      <c r="VGV1" s="198"/>
      <c r="VGW1" s="198"/>
      <c r="VGX1" s="198"/>
      <c r="VGY1" s="198"/>
      <c r="VGZ1" s="198"/>
      <c r="VHA1" s="198"/>
      <c r="VHB1" s="198"/>
      <c r="VHC1" s="198"/>
      <c r="VHD1" s="198"/>
      <c r="VHE1" s="198"/>
      <c r="VHF1" s="198"/>
      <c r="VHG1" s="198"/>
      <c r="VHH1" s="198"/>
      <c r="VHI1" s="198"/>
      <c r="VHJ1" s="198"/>
      <c r="VHK1" s="198"/>
      <c r="VHL1" s="198"/>
      <c r="VHM1" s="198"/>
      <c r="VHN1" s="198"/>
      <c r="VHO1" s="198"/>
      <c r="VHP1" s="198"/>
      <c r="VHQ1" s="198"/>
      <c r="VHR1" s="198"/>
      <c r="VHS1" s="198"/>
      <c r="VHT1" s="198"/>
      <c r="VHU1" s="198"/>
      <c r="VHV1" s="198"/>
      <c r="VHW1" s="198"/>
      <c r="VHX1" s="198"/>
      <c r="VHY1" s="198"/>
      <c r="VHZ1" s="198"/>
      <c r="VIA1" s="198"/>
      <c r="VIB1" s="198"/>
      <c r="VIC1" s="198"/>
      <c r="VID1" s="198"/>
      <c r="VIE1" s="198"/>
      <c r="VIF1" s="198"/>
      <c r="VIG1" s="198"/>
      <c r="VIH1" s="198"/>
      <c r="VII1" s="198"/>
      <c r="VIJ1" s="198"/>
      <c r="VIK1" s="198"/>
      <c r="VIL1" s="198"/>
      <c r="VIM1" s="198"/>
      <c r="VIN1" s="198"/>
      <c r="VIO1" s="198"/>
      <c r="VIP1" s="198"/>
      <c r="VIQ1" s="198"/>
      <c r="VIR1" s="198"/>
      <c r="VIS1" s="198"/>
      <c r="VIT1" s="198"/>
      <c r="VIU1" s="198"/>
      <c r="VIV1" s="198"/>
      <c r="VIW1" s="198"/>
      <c r="VIX1" s="198"/>
      <c r="VIY1" s="198"/>
      <c r="VIZ1" s="198"/>
      <c r="VJA1" s="198"/>
      <c r="VJB1" s="198"/>
      <c r="VJC1" s="198"/>
      <c r="VJD1" s="198"/>
      <c r="VJE1" s="198"/>
      <c r="VJF1" s="198"/>
      <c r="VJG1" s="198"/>
      <c r="VJH1" s="198"/>
      <c r="VJI1" s="198"/>
      <c r="VJJ1" s="198"/>
      <c r="VJK1" s="198"/>
      <c r="VJL1" s="198"/>
      <c r="VJM1" s="198"/>
      <c r="VJN1" s="198"/>
      <c r="VJO1" s="198"/>
      <c r="VJP1" s="198"/>
      <c r="VJQ1" s="198"/>
      <c r="VJR1" s="198"/>
      <c r="VJS1" s="198"/>
      <c r="VJT1" s="198"/>
      <c r="VJU1" s="198"/>
      <c r="VJV1" s="198"/>
      <c r="VJW1" s="198"/>
      <c r="VJX1" s="198"/>
      <c r="VJY1" s="198"/>
      <c r="VJZ1" s="198"/>
      <c r="VKA1" s="198"/>
      <c r="VKB1" s="198"/>
      <c r="VKC1" s="198"/>
      <c r="VKD1" s="198"/>
      <c r="VKE1" s="198"/>
      <c r="VKF1" s="198"/>
      <c r="VKG1" s="198"/>
      <c r="VKH1" s="198"/>
      <c r="VKI1" s="198"/>
      <c r="VKJ1" s="198"/>
      <c r="VKK1" s="198"/>
      <c r="VKL1" s="198"/>
      <c r="VKM1" s="198"/>
      <c r="VKN1" s="198"/>
      <c r="VKO1" s="198"/>
      <c r="VKP1" s="198"/>
      <c r="VKQ1" s="198"/>
      <c r="VKR1" s="198"/>
      <c r="VKS1" s="198"/>
      <c r="VKT1" s="198"/>
      <c r="VKU1" s="198"/>
      <c r="VKV1" s="198"/>
      <c r="VKW1" s="198"/>
      <c r="VKX1" s="198"/>
      <c r="VKY1" s="198"/>
      <c r="VKZ1" s="198"/>
      <c r="VLA1" s="198"/>
      <c r="VLB1" s="198"/>
      <c r="VLC1" s="198"/>
      <c r="VLD1" s="198"/>
      <c r="VLE1" s="198"/>
      <c r="VLF1" s="198"/>
      <c r="VLG1" s="198"/>
      <c r="VLH1" s="198"/>
      <c r="VLI1" s="198"/>
      <c r="VLJ1" s="198"/>
      <c r="VLK1" s="198"/>
      <c r="VLL1" s="198"/>
      <c r="VLM1" s="198"/>
      <c r="VLN1" s="198"/>
      <c r="VLO1" s="198"/>
      <c r="VLP1" s="198"/>
      <c r="VLQ1" s="198"/>
      <c r="VLR1" s="198"/>
      <c r="VLS1" s="198"/>
      <c r="VLT1" s="198"/>
      <c r="VLU1" s="198"/>
      <c r="VLV1" s="198"/>
      <c r="VLW1" s="198"/>
      <c r="VLX1" s="198"/>
      <c r="VLY1" s="198"/>
      <c r="VLZ1" s="198"/>
      <c r="VMA1" s="198"/>
      <c r="VMB1" s="198"/>
      <c r="VMC1" s="198"/>
      <c r="VMD1" s="198"/>
      <c r="VME1" s="198"/>
      <c r="VMF1" s="198"/>
      <c r="VMG1" s="198"/>
      <c r="VMH1" s="198"/>
      <c r="VMI1" s="198"/>
      <c r="VMJ1" s="198"/>
      <c r="VMK1" s="198"/>
      <c r="VML1" s="198"/>
      <c r="VMM1" s="198"/>
      <c r="VMN1" s="198"/>
      <c r="VMO1" s="198"/>
      <c r="VMP1" s="198"/>
      <c r="VMQ1" s="198"/>
      <c r="VMR1" s="198"/>
      <c r="VMS1" s="198"/>
      <c r="VMT1" s="198"/>
      <c r="VMU1" s="198"/>
      <c r="VMV1" s="198"/>
      <c r="VMW1" s="198"/>
      <c r="VMX1" s="198"/>
      <c r="VMY1" s="198"/>
      <c r="VMZ1" s="198"/>
      <c r="VNA1" s="198"/>
      <c r="VNB1" s="198"/>
      <c r="VNC1" s="198"/>
      <c r="VND1" s="198"/>
      <c r="VNE1" s="198"/>
      <c r="VNF1" s="198"/>
      <c r="VNG1" s="198"/>
      <c r="VNH1" s="198"/>
      <c r="VNI1" s="198"/>
      <c r="VNJ1" s="198"/>
      <c r="VNK1" s="198"/>
      <c r="VNL1" s="198"/>
      <c r="VNM1" s="198"/>
      <c r="VNN1" s="198"/>
      <c r="VNO1" s="198"/>
      <c r="VNP1" s="198"/>
      <c r="VNQ1" s="198"/>
      <c r="VNR1" s="198"/>
      <c r="VNS1" s="198"/>
      <c r="VNT1" s="198"/>
      <c r="VNU1" s="198"/>
      <c r="VNV1" s="198"/>
      <c r="VNW1" s="198"/>
      <c r="VNX1" s="198"/>
      <c r="VNY1" s="198"/>
      <c r="VNZ1" s="198"/>
      <c r="VOA1" s="198"/>
      <c r="VOB1" s="198"/>
      <c r="VOC1" s="198"/>
      <c r="VOD1" s="198"/>
      <c r="VOE1" s="198"/>
      <c r="VOF1" s="198"/>
      <c r="VOG1" s="198"/>
      <c r="VOH1" s="198"/>
      <c r="VOI1" s="198"/>
      <c r="VOJ1" s="198"/>
      <c r="VOK1" s="198"/>
      <c r="VOL1" s="198"/>
      <c r="VOM1" s="198"/>
      <c r="VON1" s="198"/>
      <c r="VOO1" s="198"/>
      <c r="VOP1" s="198"/>
      <c r="VOQ1" s="198"/>
      <c r="VOR1" s="198"/>
      <c r="VOS1" s="198"/>
      <c r="VOT1" s="198"/>
      <c r="VOU1" s="198"/>
      <c r="VOV1" s="198"/>
      <c r="VOW1" s="198"/>
      <c r="VOX1" s="198"/>
      <c r="VOY1" s="198"/>
      <c r="VOZ1" s="198"/>
      <c r="VPA1" s="198"/>
      <c r="VPB1" s="198"/>
      <c r="VPC1" s="198"/>
      <c r="VPD1" s="198"/>
      <c r="VPE1" s="198"/>
      <c r="VPF1" s="198"/>
      <c r="VPG1" s="198"/>
      <c r="VPH1" s="198"/>
      <c r="VPI1" s="198"/>
      <c r="VPJ1" s="198"/>
      <c r="VPK1" s="198"/>
      <c r="VPL1" s="198"/>
      <c r="VPM1" s="198"/>
      <c r="VPN1" s="198"/>
      <c r="VPO1" s="198"/>
      <c r="VPP1" s="198"/>
      <c r="VPQ1" s="198"/>
      <c r="VPR1" s="198"/>
      <c r="VPS1" s="198"/>
      <c r="VPT1" s="198"/>
      <c r="VPU1" s="198"/>
      <c r="VPV1" s="198"/>
      <c r="VPW1" s="198"/>
      <c r="VPX1" s="198"/>
      <c r="VPY1" s="198"/>
      <c r="VPZ1" s="198"/>
      <c r="VQA1" s="198"/>
      <c r="VQB1" s="198"/>
      <c r="VQC1" s="198"/>
      <c r="VQD1" s="198"/>
      <c r="VQE1" s="198"/>
      <c r="VQF1" s="198"/>
      <c r="VQG1" s="198"/>
      <c r="VQH1" s="198"/>
      <c r="VQI1" s="198"/>
      <c r="VQJ1" s="198"/>
      <c r="VQK1" s="198"/>
      <c r="VQL1" s="198"/>
      <c r="VQM1" s="198"/>
      <c r="VQN1" s="198"/>
      <c r="VQO1" s="198"/>
      <c r="VQP1" s="198"/>
      <c r="VQQ1" s="198"/>
      <c r="VQR1" s="198"/>
      <c r="VQS1" s="198"/>
      <c r="VQT1" s="198"/>
      <c r="VQU1" s="198"/>
      <c r="VQV1" s="198"/>
      <c r="VQW1" s="198"/>
      <c r="VQX1" s="198"/>
      <c r="VQY1" s="198"/>
      <c r="VQZ1" s="198"/>
      <c r="VRA1" s="198"/>
      <c r="VRB1" s="198"/>
      <c r="VRC1" s="198"/>
      <c r="VRD1" s="198"/>
      <c r="VRE1" s="198"/>
      <c r="VRF1" s="198"/>
      <c r="VRG1" s="198"/>
      <c r="VRH1" s="198"/>
      <c r="VRI1" s="198"/>
      <c r="VRJ1" s="198"/>
      <c r="VRK1" s="198"/>
      <c r="VRL1" s="198"/>
      <c r="VRM1" s="198"/>
      <c r="VRN1" s="198"/>
      <c r="VRO1" s="198"/>
      <c r="VRP1" s="198"/>
      <c r="VRQ1" s="198"/>
      <c r="VRR1" s="198"/>
      <c r="VRS1" s="198"/>
      <c r="VRT1" s="198"/>
      <c r="VRU1" s="198"/>
      <c r="VRV1" s="198"/>
      <c r="VRW1" s="198"/>
      <c r="VRX1" s="198"/>
      <c r="VRY1" s="198"/>
      <c r="VRZ1" s="198"/>
      <c r="VSA1" s="198"/>
      <c r="VSB1" s="198"/>
      <c r="VSC1" s="198"/>
      <c r="VSD1" s="198"/>
      <c r="VSE1" s="198"/>
      <c r="VSF1" s="198"/>
      <c r="VSG1" s="198"/>
      <c r="VSH1" s="198"/>
      <c r="VSI1" s="198"/>
      <c r="VSJ1" s="198"/>
      <c r="VSK1" s="198"/>
      <c r="VSL1" s="198"/>
      <c r="VSM1" s="198"/>
      <c r="VSN1" s="198"/>
      <c r="VSO1" s="198"/>
      <c r="VSP1" s="198"/>
      <c r="VSQ1" s="198"/>
      <c r="VSR1" s="198"/>
      <c r="VSS1" s="198"/>
      <c r="VST1" s="198"/>
      <c r="VSU1" s="198"/>
      <c r="VSV1" s="198"/>
      <c r="VSW1" s="198"/>
      <c r="VSX1" s="198"/>
      <c r="VSY1" s="198"/>
      <c r="VSZ1" s="198"/>
      <c r="VTA1" s="198"/>
      <c r="VTB1" s="198"/>
      <c r="VTC1" s="198"/>
      <c r="VTD1" s="198"/>
      <c r="VTE1" s="198"/>
      <c r="VTF1" s="198"/>
      <c r="VTG1" s="198"/>
      <c r="VTH1" s="198"/>
      <c r="VTI1" s="198"/>
      <c r="VTJ1" s="198"/>
      <c r="VTK1" s="198"/>
      <c r="VTL1" s="198"/>
      <c r="VTM1" s="198"/>
      <c r="VTN1" s="198"/>
      <c r="VTO1" s="198"/>
      <c r="VTP1" s="198"/>
      <c r="VTQ1" s="198"/>
      <c r="VTR1" s="198"/>
      <c r="VTS1" s="198"/>
      <c r="VTT1" s="198"/>
      <c r="VTU1" s="198"/>
      <c r="VTV1" s="198"/>
      <c r="VTW1" s="198"/>
      <c r="VTX1" s="198"/>
      <c r="VTY1" s="198"/>
      <c r="VTZ1" s="198"/>
      <c r="VUA1" s="198"/>
      <c r="VUB1" s="198"/>
      <c r="VUC1" s="198"/>
      <c r="VUD1" s="198"/>
      <c r="VUE1" s="198"/>
      <c r="VUF1" s="198"/>
      <c r="VUG1" s="198"/>
      <c r="VUH1" s="198"/>
      <c r="VUI1" s="198"/>
      <c r="VUJ1" s="198"/>
      <c r="VUK1" s="198"/>
      <c r="VUL1" s="198"/>
      <c r="VUM1" s="198"/>
      <c r="VUN1" s="198"/>
      <c r="VUO1" s="198"/>
      <c r="VUP1" s="198"/>
      <c r="VUQ1" s="198"/>
      <c r="VUR1" s="198"/>
      <c r="VUS1" s="198"/>
      <c r="VUT1" s="198"/>
      <c r="VUU1" s="198"/>
      <c r="VUV1" s="198"/>
      <c r="VUW1" s="198"/>
      <c r="VUX1" s="198"/>
      <c r="VUY1" s="198"/>
      <c r="VUZ1" s="198"/>
      <c r="VVA1" s="198"/>
      <c r="VVB1" s="198"/>
      <c r="VVC1" s="198"/>
      <c r="VVD1" s="198"/>
      <c r="VVE1" s="198"/>
      <c r="VVF1" s="198"/>
      <c r="VVG1" s="198"/>
      <c r="VVH1" s="198"/>
      <c r="VVI1" s="198"/>
      <c r="VVJ1" s="198"/>
      <c r="VVK1" s="198"/>
      <c r="VVL1" s="198"/>
      <c r="VVM1" s="198"/>
      <c r="VVN1" s="198"/>
      <c r="VVO1" s="198"/>
      <c r="VVP1" s="198"/>
      <c r="VVQ1" s="198"/>
      <c r="VVR1" s="198"/>
      <c r="VVS1" s="198"/>
      <c r="VVT1" s="198"/>
      <c r="VVU1" s="198"/>
      <c r="VVV1" s="198"/>
      <c r="VVW1" s="198"/>
      <c r="VVX1" s="198"/>
      <c r="VVY1" s="198"/>
      <c r="VVZ1" s="198"/>
      <c r="VWA1" s="198"/>
      <c r="VWB1" s="198"/>
      <c r="VWC1" s="198"/>
      <c r="VWD1" s="198"/>
      <c r="VWE1" s="198"/>
      <c r="VWF1" s="198"/>
      <c r="VWG1" s="198"/>
      <c r="VWH1" s="198"/>
      <c r="VWI1" s="198"/>
      <c r="VWJ1" s="198"/>
      <c r="VWK1" s="198"/>
      <c r="VWL1" s="198"/>
      <c r="VWM1" s="198"/>
      <c r="VWN1" s="198"/>
      <c r="VWO1" s="198"/>
      <c r="VWP1" s="198"/>
      <c r="VWQ1" s="198"/>
      <c r="VWR1" s="198"/>
      <c r="VWS1" s="198"/>
      <c r="VWT1" s="198"/>
      <c r="VWU1" s="198"/>
      <c r="VWV1" s="198"/>
      <c r="VWW1" s="198"/>
      <c r="VWX1" s="198"/>
      <c r="VWY1" s="198"/>
      <c r="VWZ1" s="198"/>
      <c r="VXA1" s="198"/>
      <c r="VXB1" s="198"/>
      <c r="VXC1" s="198"/>
      <c r="VXD1" s="198"/>
      <c r="VXE1" s="198"/>
      <c r="VXF1" s="198"/>
      <c r="VXG1" s="198"/>
      <c r="VXH1" s="198"/>
      <c r="VXI1" s="198"/>
      <c r="VXJ1" s="198"/>
      <c r="VXK1" s="198"/>
      <c r="VXL1" s="198"/>
      <c r="VXM1" s="198"/>
      <c r="VXN1" s="198"/>
      <c r="VXO1" s="198"/>
      <c r="VXP1" s="198"/>
      <c r="VXQ1" s="198"/>
      <c r="VXR1" s="198"/>
      <c r="VXS1" s="198"/>
      <c r="VXT1" s="198"/>
      <c r="VXU1" s="198"/>
      <c r="VXV1" s="198"/>
      <c r="VXW1" s="198"/>
      <c r="VXX1" s="198"/>
      <c r="VXY1" s="198"/>
      <c r="VXZ1" s="198"/>
      <c r="VYA1" s="198"/>
      <c r="VYB1" s="198"/>
      <c r="VYC1" s="198"/>
      <c r="VYD1" s="198"/>
      <c r="VYE1" s="198"/>
      <c r="VYF1" s="198"/>
      <c r="VYG1" s="198"/>
      <c r="VYH1" s="198"/>
      <c r="VYI1" s="198"/>
      <c r="VYJ1" s="198"/>
      <c r="VYK1" s="198"/>
      <c r="VYL1" s="198"/>
      <c r="VYM1" s="198"/>
      <c r="VYN1" s="198"/>
      <c r="VYO1" s="198"/>
      <c r="VYP1" s="198"/>
      <c r="VYQ1" s="198"/>
      <c r="VYR1" s="198"/>
      <c r="VYS1" s="198"/>
      <c r="VYT1" s="198"/>
      <c r="VYU1" s="198"/>
      <c r="VYV1" s="198"/>
      <c r="VYW1" s="198"/>
      <c r="VYX1" s="198"/>
      <c r="VYY1" s="198"/>
      <c r="VYZ1" s="198"/>
      <c r="VZA1" s="198"/>
      <c r="VZB1" s="198"/>
      <c r="VZC1" s="198"/>
      <c r="VZD1" s="198"/>
      <c r="VZE1" s="198"/>
      <c r="VZF1" s="198"/>
      <c r="VZG1" s="198"/>
      <c r="VZH1" s="198"/>
      <c r="VZI1" s="198"/>
      <c r="VZJ1" s="198"/>
      <c r="VZK1" s="198"/>
      <c r="VZL1" s="198"/>
      <c r="VZM1" s="198"/>
      <c r="VZN1" s="198"/>
      <c r="VZO1" s="198"/>
      <c r="VZP1" s="198"/>
      <c r="VZQ1" s="198"/>
      <c r="VZR1" s="198"/>
      <c r="VZS1" s="198"/>
      <c r="VZT1" s="198"/>
      <c r="VZU1" s="198"/>
      <c r="VZV1" s="198"/>
      <c r="VZW1" s="198"/>
      <c r="VZX1" s="198"/>
      <c r="VZY1" s="198"/>
      <c r="VZZ1" s="198"/>
      <c r="WAA1" s="198"/>
      <c r="WAB1" s="198"/>
      <c r="WAC1" s="198"/>
      <c r="WAD1" s="198"/>
      <c r="WAE1" s="198"/>
      <c r="WAF1" s="198"/>
      <c r="WAG1" s="198"/>
      <c r="WAH1" s="198"/>
      <c r="WAI1" s="198"/>
      <c r="WAJ1" s="198"/>
      <c r="WAK1" s="198"/>
      <c r="WAL1" s="198"/>
      <c r="WAM1" s="198"/>
      <c r="WAN1" s="198"/>
      <c r="WAO1" s="198"/>
      <c r="WAP1" s="198"/>
      <c r="WAQ1" s="198"/>
      <c r="WAR1" s="198"/>
      <c r="WAS1" s="198"/>
      <c r="WAT1" s="198"/>
      <c r="WAU1" s="198"/>
      <c r="WAV1" s="198"/>
      <c r="WAW1" s="198"/>
      <c r="WAX1" s="198"/>
      <c r="WAY1" s="198"/>
      <c r="WAZ1" s="198"/>
      <c r="WBA1" s="198"/>
      <c r="WBB1" s="198"/>
      <c r="WBC1" s="198"/>
      <c r="WBD1" s="198"/>
      <c r="WBE1" s="198"/>
      <c r="WBF1" s="198"/>
      <c r="WBG1" s="198"/>
      <c r="WBH1" s="198"/>
      <c r="WBI1" s="198"/>
      <c r="WBJ1" s="198"/>
      <c r="WBK1" s="198"/>
      <c r="WBL1" s="198"/>
      <c r="WBM1" s="198"/>
      <c r="WBN1" s="198"/>
      <c r="WBO1" s="198"/>
      <c r="WBP1" s="198"/>
      <c r="WBQ1" s="198"/>
      <c r="WBR1" s="198"/>
      <c r="WBS1" s="198"/>
      <c r="WBT1" s="198"/>
      <c r="WBU1" s="198"/>
      <c r="WBV1" s="198"/>
      <c r="WBW1" s="198"/>
      <c r="WBX1" s="198"/>
      <c r="WBY1" s="198"/>
      <c r="WBZ1" s="198"/>
      <c r="WCA1" s="198"/>
      <c r="WCB1" s="198"/>
      <c r="WCC1" s="198"/>
      <c r="WCD1" s="198"/>
      <c r="WCE1" s="198"/>
      <c r="WCF1" s="198"/>
      <c r="WCG1" s="198"/>
      <c r="WCH1" s="198"/>
      <c r="WCI1" s="198"/>
      <c r="WCJ1" s="198"/>
      <c r="WCK1" s="198"/>
      <c r="WCL1" s="198"/>
      <c r="WCM1" s="198"/>
      <c r="WCN1" s="198"/>
      <c r="WCO1" s="198"/>
      <c r="WCP1" s="198"/>
      <c r="WCQ1" s="198"/>
      <c r="WCR1" s="198"/>
      <c r="WCS1" s="198"/>
      <c r="WCT1" s="198"/>
      <c r="WCU1" s="198"/>
      <c r="WCV1" s="198"/>
      <c r="WCW1" s="198"/>
      <c r="WCX1" s="198"/>
      <c r="WCY1" s="198"/>
      <c r="WCZ1" s="198"/>
      <c r="WDA1" s="198"/>
      <c r="WDB1" s="198"/>
      <c r="WDC1" s="198"/>
      <c r="WDD1" s="198"/>
      <c r="WDE1" s="198"/>
      <c r="WDF1" s="198"/>
      <c r="WDG1" s="198"/>
      <c r="WDH1" s="198"/>
      <c r="WDI1" s="198"/>
      <c r="WDJ1" s="198"/>
      <c r="WDK1" s="198"/>
      <c r="WDL1" s="198"/>
      <c r="WDM1" s="198"/>
      <c r="WDN1" s="198"/>
      <c r="WDO1" s="198"/>
      <c r="WDP1" s="198"/>
      <c r="WDQ1" s="198"/>
      <c r="WDR1" s="198"/>
      <c r="WDS1" s="198"/>
      <c r="WDT1" s="198"/>
      <c r="WDU1" s="198"/>
      <c r="WDV1" s="198"/>
      <c r="WDW1" s="198"/>
      <c r="WDX1" s="198"/>
      <c r="WDY1" s="198"/>
      <c r="WDZ1" s="198"/>
      <c r="WEA1" s="198"/>
      <c r="WEB1" s="198"/>
      <c r="WEC1" s="198"/>
      <c r="WED1" s="198"/>
      <c r="WEE1" s="198"/>
      <c r="WEF1" s="198"/>
      <c r="WEG1" s="198"/>
      <c r="WEH1" s="198"/>
      <c r="WEI1" s="198"/>
      <c r="WEJ1" s="198"/>
      <c r="WEK1" s="198"/>
      <c r="WEL1" s="198"/>
      <c r="WEM1" s="198"/>
      <c r="WEN1" s="198"/>
      <c r="WEO1" s="198"/>
      <c r="WEP1" s="198"/>
      <c r="WEQ1" s="198"/>
      <c r="WER1" s="198"/>
      <c r="WES1" s="198"/>
      <c r="WET1" s="198"/>
      <c r="WEU1" s="198"/>
      <c r="WEV1" s="198"/>
      <c r="WEW1" s="198"/>
      <c r="WEX1" s="198"/>
      <c r="WEY1" s="198"/>
      <c r="WEZ1" s="198"/>
      <c r="WFA1" s="198"/>
      <c r="WFB1" s="198"/>
      <c r="WFC1" s="198"/>
      <c r="WFD1" s="198"/>
      <c r="WFE1" s="198"/>
      <c r="WFF1" s="198"/>
      <c r="WFG1" s="198"/>
      <c r="WFH1" s="198"/>
      <c r="WFI1" s="198"/>
      <c r="WFJ1" s="198"/>
      <c r="WFK1" s="198"/>
      <c r="WFL1" s="198"/>
      <c r="WFM1" s="198"/>
      <c r="WFN1" s="198"/>
      <c r="WFO1" s="198"/>
      <c r="WFP1" s="198"/>
      <c r="WFQ1" s="198"/>
      <c r="WFR1" s="198"/>
      <c r="WFS1" s="198"/>
      <c r="WFT1" s="198"/>
      <c r="WFU1" s="198"/>
      <c r="WFV1" s="198"/>
      <c r="WFW1" s="198"/>
      <c r="WFX1" s="198"/>
      <c r="WFY1" s="198"/>
      <c r="WFZ1" s="198"/>
      <c r="WGA1" s="198"/>
      <c r="WGB1" s="198"/>
      <c r="WGC1" s="198"/>
      <c r="WGD1" s="198"/>
      <c r="WGE1" s="198"/>
      <c r="WGF1" s="198"/>
      <c r="WGG1" s="198"/>
      <c r="WGH1" s="198"/>
      <c r="WGI1" s="198"/>
      <c r="WGJ1" s="198"/>
      <c r="WGK1" s="198"/>
      <c r="WGL1" s="198"/>
      <c r="WGM1" s="198"/>
      <c r="WGN1" s="198"/>
      <c r="WGO1" s="198"/>
      <c r="WGP1" s="198"/>
      <c r="WGQ1" s="198"/>
      <c r="WGR1" s="198"/>
      <c r="WGS1" s="198"/>
      <c r="WGT1" s="198"/>
      <c r="WGU1" s="198"/>
      <c r="WGV1" s="198"/>
      <c r="WGW1" s="198"/>
      <c r="WGX1" s="198"/>
      <c r="WGY1" s="198"/>
      <c r="WGZ1" s="198"/>
      <c r="WHA1" s="198"/>
      <c r="WHB1" s="198"/>
      <c r="WHC1" s="198"/>
      <c r="WHD1" s="198"/>
      <c r="WHE1" s="198"/>
      <c r="WHF1" s="198"/>
      <c r="WHG1" s="198"/>
      <c r="WHH1" s="198"/>
      <c r="WHI1" s="198"/>
      <c r="WHJ1" s="198"/>
      <c r="WHK1" s="198"/>
      <c r="WHL1" s="198"/>
      <c r="WHM1" s="198"/>
      <c r="WHN1" s="198"/>
      <c r="WHO1" s="198"/>
      <c r="WHP1" s="198"/>
      <c r="WHQ1" s="198"/>
      <c r="WHR1" s="198"/>
      <c r="WHS1" s="198"/>
      <c r="WHT1" s="198"/>
      <c r="WHU1" s="198"/>
      <c r="WHV1" s="198"/>
      <c r="WHW1" s="198"/>
      <c r="WHX1" s="198"/>
      <c r="WHY1" s="198"/>
      <c r="WHZ1" s="198"/>
      <c r="WIA1" s="198"/>
      <c r="WIB1" s="198"/>
      <c r="WIC1" s="198"/>
      <c r="WID1" s="198"/>
      <c r="WIE1" s="198"/>
      <c r="WIF1" s="198"/>
      <c r="WIG1" s="198"/>
      <c r="WIH1" s="198"/>
      <c r="WII1" s="198"/>
      <c r="WIJ1" s="198"/>
      <c r="WIK1" s="198"/>
      <c r="WIL1" s="198"/>
      <c r="WIM1" s="198"/>
      <c r="WIN1" s="198"/>
      <c r="WIO1" s="198"/>
      <c r="WIP1" s="198"/>
      <c r="WIQ1" s="198"/>
      <c r="WIR1" s="198"/>
      <c r="WIS1" s="198"/>
      <c r="WIT1" s="198"/>
      <c r="WIU1" s="198"/>
      <c r="WIV1" s="198"/>
      <c r="WIW1" s="198"/>
      <c r="WIX1" s="198"/>
      <c r="WIY1" s="198"/>
      <c r="WIZ1" s="198"/>
      <c r="WJA1" s="198"/>
      <c r="WJB1" s="198"/>
      <c r="WJC1" s="198"/>
      <c r="WJD1" s="198"/>
      <c r="WJE1" s="198"/>
      <c r="WJF1" s="198"/>
      <c r="WJG1" s="198"/>
      <c r="WJH1" s="198"/>
      <c r="WJI1" s="198"/>
      <c r="WJJ1" s="198"/>
      <c r="WJK1" s="198"/>
      <c r="WJL1" s="198"/>
      <c r="WJM1" s="198"/>
      <c r="WJN1" s="198"/>
      <c r="WJO1" s="198"/>
      <c r="WJP1" s="198"/>
      <c r="WJQ1" s="198"/>
      <c r="WJR1" s="198"/>
      <c r="WJS1" s="198"/>
      <c r="WJT1" s="198"/>
      <c r="WJU1" s="198"/>
      <c r="WJV1" s="198"/>
      <c r="WJW1" s="198"/>
      <c r="WJX1" s="198"/>
      <c r="WJY1" s="198"/>
      <c r="WJZ1" s="198"/>
      <c r="WKA1" s="198"/>
      <c r="WKB1" s="198"/>
      <c r="WKC1" s="198"/>
      <c r="WKD1" s="198"/>
      <c r="WKE1" s="198"/>
      <c r="WKF1" s="198"/>
      <c r="WKG1" s="198"/>
      <c r="WKH1" s="198"/>
      <c r="WKI1" s="198"/>
      <c r="WKJ1" s="198"/>
      <c r="WKK1" s="198"/>
      <c r="WKL1" s="198"/>
      <c r="WKM1" s="198"/>
      <c r="WKN1" s="198"/>
      <c r="WKO1" s="198"/>
      <c r="WKP1" s="198"/>
      <c r="WKQ1" s="198"/>
      <c r="WKR1" s="198"/>
      <c r="WKS1" s="198"/>
      <c r="WKT1" s="198"/>
      <c r="WKU1" s="198"/>
      <c r="WKV1" s="198"/>
      <c r="WKW1" s="198"/>
      <c r="WKX1" s="198"/>
      <c r="WKY1" s="198"/>
      <c r="WKZ1" s="198"/>
      <c r="WLA1" s="198"/>
      <c r="WLB1" s="198"/>
      <c r="WLC1" s="198"/>
      <c r="WLD1" s="198"/>
      <c r="WLE1" s="198"/>
      <c r="WLF1" s="198"/>
      <c r="WLG1" s="198"/>
      <c r="WLH1" s="198"/>
      <c r="WLI1" s="198"/>
      <c r="WLJ1" s="198"/>
      <c r="WLK1" s="198"/>
      <c r="WLL1" s="198"/>
      <c r="WLM1" s="198"/>
      <c r="WLN1" s="198"/>
      <c r="WLO1" s="198"/>
      <c r="WLP1" s="198"/>
      <c r="WLQ1" s="198"/>
      <c r="WLR1" s="198"/>
      <c r="WLS1" s="198"/>
      <c r="WLT1" s="198"/>
      <c r="WLU1" s="198"/>
      <c r="WLV1" s="198"/>
      <c r="WLW1" s="198"/>
      <c r="WLX1" s="198"/>
      <c r="WLY1" s="198"/>
      <c r="WLZ1" s="198"/>
      <c r="WMA1" s="198"/>
      <c r="WMB1" s="198"/>
      <c r="WMC1" s="198"/>
      <c r="WMD1" s="198"/>
      <c r="WME1" s="198"/>
      <c r="WMF1" s="198"/>
      <c r="WMG1" s="198"/>
      <c r="WMH1" s="198"/>
      <c r="WMI1" s="198"/>
      <c r="WMJ1" s="198"/>
      <c r="WMK1" s="198"/>
      <c r="WML1" s="198"/>
      <c r="WMM1" s="198"/>
      <c r="WMN1" s="198"/>
      <c r="WMO1" s="198"/>
      <c r="WMP1" s="198"/>
      <c r="WMQ1" s="198"/>
      <c r="WMR1" s="198"/>
      <c r="WMS1" s="198"/>
      <c r="WMT1" s="198"/>
      <c r="WMU1" s="198"/>
      <c r="WMV1" s="198"/>
      <c r="WMW1" s="198"/>
      <c r="WMX1" s="198"/>
      <c r="WMY1" s="198"/>
      <c r="WMZ1" s="198"/>
      <c r="WNA1" s="198"/>
      <c r="WNB1" s="198"/>
      <c r="WNC1" s="198"/>
      <c r="WND1" s="198"/>
      <c r="WNE1" s="198"/>
      <c r="WNF1" s="198"/>
      <c r="WNG1" s="198"/>
      <c r="WNH1" s="198"/>
      <c r="WNI1" s="198"/>
      <c r="WNJ1" s="198"/>
      <c r="WNK1" s="198"/>
      <c r="WNL1" s="198"/>
      <c r="WNM1" s="198"/>
      <c r="WNN1" s="198"/>
      <c r="WNO1" s="198"/>
      <c r="WNP1" s="198"/>
      <c r="WNQ1" s="198"/>
      <c r="WNR1" s="198"/>
      <c r="WNS1" s="198"/>
      <c r="WNT1" s="198"/>
      <c r="WNU1" s="198"/>
      <c r="WNV1" s="198"/>
      <c r="WNW1" s="198"/>
      <c r="WNX1" s="198"/>
      <c r="WNY1" s="198"/>
      <c r="WNZ1" s="198"/>
      <c r="WOA1" s="198"/>
      <c r="WOB1" s="198"/>
      <c r="WOC1" s="198"/>
      <c r="WOD1" s="198"/>
      <c r="WOE1" s="198"/>
      <c r="WOF1" s="198"/>
      <c r="WOG1" s="198"/>
      <c r="WOH1" s="198"/>
      <c r="WOI1" s="198"/>
      <c r="WOJ1" s="198"/>
      <c r="WOK1" s="198"/>
      <c r="WOL1" s="198"/>
      <c r="WOM1" s="198"/>
      <c r="WON1" s="198"/>
      <c r="WOO1" s="198"/>
      <c r="WOP1" s="198"/>
      <c r="WOQ1" s="198"/>
      <c r="WOR1" s="198"/>
      <c r="WOS1" s="198"/>
      <c r="WOT1" s="198"/>
      <c r="WOU1" s="198"/>
      <c r="WOV1" s="198"/>
      <c r="WOW1" s="198"/>
      <c r="WOX1" s="198"/>
      <c r="WOY1" s="198"/>
      <c r="WOZ1" s="198"/>
      <c r="WPA1" s="198"/>
      <c r="WPB1" s="198"/>
      <c r="WPC1" s="198"/>
      <c r="WPD1" s="198"/>
      <c r="WPE1" s="198"/>
      <c r="WPF1" s="198"/>
      <c r="WPG1" s="198"/>
      <c r="WPH1" s="198"/>
      <c r="WPI1" s="198"/>
      <c r="WPJ1" s="198"/>
      <c r="WPK1" s="198"/>
      <c r="WPL1" s="198"/>
      <c r="WPM1" s="198"/>
      <c r="WPN1" s="198"/>
      <c r="WPO1" s="198"/>
      <c r="WPP1" s="198"/>
      <c r="WPQ1" s="198"/>
      <c r="WPR1" s="198"/>
      <c r="WPS1" s="198"/>
      <c r="WPT1" s="198"/>
      <c r="WPU1" s="198"/>
      <c r="WPV1" s="198"/>
      <c r="WPW1" s="198"/>
      <c r="WPX1" s="198"/>
      <c r="WPY1" s="198"/>
      <c r="WPZ1" s="198"/>
      <c r="WQA1" s="198"/>
      <c r="WQB1" s="198"/>
      <c r="WQC1" s="198"/>
      <c r="WQD1" s="198"/>
      <c r="WQE1" s="198"/>
      <c r="WQF1" s="198"/>
      <c r="WQG1" s="198"/>
      <c r="WQH1" s="198"/>
      <c r="WQI1" s="198"/>
      <c r="WQJ1" s="198"/>
      <c r="WQK1" s="198"/>
      <c r="WQL1" s="198"/>
      <c r="WQM1" s="198"/>
      <c r="WQN1" s="198"/>
      <c r="WQO1" s="198"/>
      <c r="WQP1" s="198"/>
      <c r="WQQ1" s="198"/>
      <c r="WQR1" s="198"/>
      <c r="WQS1" s="198"/>
      <c r="WQT1" s="198"/>
      <c r="WQU1" s="198"/>
      <c r="WQV1" s="198"/>
      <c r="WQW1" s="198"/>
      <c r="WQX1" s="198"/>
      <c r="WQY1" s="198"/>
      <c r="WQZ1" s="198"/>
      <c r="WRA1" s="198"/>
      <c r="WRB1" s="198"/>
      <c r="WRC1" s="198"/>
      <c r="WRD1" s="198"/>
      <c r="WRE1" s="198"/>
      <c r="WRF1" s="198"/>
      <c r="WRG1" s="198"/>
      <c r="WRH1" s="198"/>
      <c r="WRI1" s="198"/>
      <c r="WRJ1" s="198"/>
      <c r="WRK1" s="198"/>
      <c r="WRL1" s="198"/>
      <c r="WRM1" s="198"/>
      <c r="WRN1" s="198"/>
      <c r="WRO1" s="198"/>
      <c r="WRP1" s="198"/>
      <c r="WRQ1" s="198"/>
      <c r="WRR1" s="198"/>
      <c r="WRS1" s="198"/>
      <c r="WRT1" s="198"/>
      <c r="WRU1" s="198"/>
      <c r="WRV1" s="198"/>
      <c r="WRW1" s="198"/>
      <c r="WRX1" s="198"/>
      <c r="WRY1" s="198"/>
      <c r="WRZ1" s="198"/>
      <c r="WSA1" s="198"/>
      <c r="WSB1" s="198"/>
      <c r="WSC1" s="198"/>
      <c r="WSD1" s="198"/>
      <c r="WSE1" s="198"/>
      <c r="WSF1" s="198"/>
      <c r="WSG1" s="198"/>
      <c r="WSH1" s="198"/>
      <c r="WSI1" s="198"/>
      <c r="WSJ1" s="198"/>
      <c r="WSK1" s="198"/>
      <c r="WSL1" s="198"/>
      <c r="WSM1" s="198"/>
      <c r="WSN1" s="198"/>
      <c r="WSO1" s="198"/>
      <c r="WSP1" s="198"/>
      <c r="WSQ1" s="198"/>
      <c r="WSR1" s="198"/>
      <c r="WSS1" s="198"/>
      <c r="WST1" s="198"/>
      <c r="WSU1" s="198"/>
      <c r="WSV1" s="198"/>
      <c r="WSW1" s="198"/>
      <c r="WSX1" s="198"/>
      <c r="WSY1" s="198"/>
      <c r="WSZ1" s="198"/>
      <c r="WTA1" s="198"/>
      <c r="WTB1" s="198"/>
      <c r="WTC1" s="198"/>
      <c r="WTD1" s="198"/>
      <c r="WTE1" s="198"/>
      <c r="WTF1" s="198"/>
      <c r="WTG1" s="198"/>
      <c r="WTH1" s="198"/>
      <c r="WTI1" s="198"/>
      <c r="WTJ1" s="198"/>
      <c r="WTK1" s="198"/>
      <c r="WTL1" s="198"/>
      <c r="WTM1" s="198"/>
      <c r="WTN1" s="198"/>
      <c r="WTO1" s="198"/>
      <c r="WTP1" s="198"/>
      <c r="WTQ1" s="198"/>
      <c r="WTR1" s="198"/>
      <c r="WTS1" s="198"/>
      <c r="WTT1" s="198"/>
      <c r="WTU1" s="198"/>
      <c r="WTV1" s="198"/>
      <c r="WTW1" s="198"/>
      <c r="WTX1" s="198"/>
      <c r="WTY1" s="198"/>
      <c r="WTZ1" s="198"/>
      <c r="WUA1" s="198"/>
      <c r="WUB1" s="198"/>
      <c r="WUC1" s="198"/>
      <c r="WUD1" s="198"/>
      <c r="WUE1" s="198"/>
      <c r="WUF1" s="198"/>
      <c r="WUG1" s="198"/>
      <c r="WUH1" s="198"/>
      <c r="WUI1" s="198"/>
      <c r="WUJ1" s="198"/>
      <c r="WUK1" s="198"/>
      <c r="WUL1" s="198"/>
      <c r="WUM1" s="198"/>
      <c r="WUN1" s="198"/>
      <c r="WUO1" s="198"/>
      <c r="WUP1" s="198"/>
      <c r="WUQ1" s="198"/>
      <c r="WUR1" s="198"/>
      <c r="WUS1" s="198"/>
      <c r="WUT1" s="198"/>
      <c r="WUU1" s="198"/>
      <c r="WUV1" s="198"/>
      <c r="WUW1" s="198"/>
      <c r="WUX1" s="198"/>
      <c r="WUY1" s="198"/>
      <c r="WUZ1" s="198"/>
      <c r="WVA1" s="198"/>
      <c r="WVB1" s="198"/>
      <c r="WVC1" s="198"/>
      <c r="WVD1" s="198"/>
      <c r="WVE1" s="198"/>
      <c r="WVF1" s="198"/>
      <c r="WVG1" s="198"/>
      <c r="WVH1" s="198"/>
      <c r="WVI1" s="198"/>
      <c r="WVJ1" s="198"/>
      <c r="WVK1" s="198"/>
      <c r="WVL1" s="198"/>
      <c r="WVM1" s="198"/>
      <c r="WVN1" s="198"/>
      <c r="WVO1" s="198"/>
      <c r="WVP1" s="198"/>
      <c r="WVQ1" s="198"/>
      <c r="WVR1" s="198"/>
      <c r="WVS1" s="198"/>
      <c r="WVT1" s="198"/>
      <c r="WVU1" s="198"/>
      <c r="WVV1" s="198"/>
      <c r="WVW1" s="198"/>
      <c r="WVX1" s="198"/>
      <c r="WVY1" s="198"/>
      <c r="WVZ1" s="198"/>
      <c r="WWA1" s="198"/>
      <c r="WWB1" s="198"/>
      <c r="WWC1" s="198"/>
      <c r="WWD1" s="198"/>
      <c r="WWE1" s="198"/>
      <c r="WWF1" s="198"/>
      <c r="WWG1" s="198"/>
      <c r="WWH1" s="198"/>
      <c r="WWI1" s="198"/>
      <c r="WWJ1" s="198"/>
      <c r="WWK1" s="198"/>
      <c r="WWL1" s="198"/>
      <c r="WWM1" s="198"/>
      <c r="WWN1" s="198"/>
      <c r="WWO1" s="198"/>
      <c r="WWP1" s="198"/>
      <c r="WWQ1" s="198"/>
      <c r="WWR1" s="198"/>
      <c r="WWS1" s="198"/>
      <c r="WWT1" s="198"/>
      <c r="WWU1" s="198"/>
      <c r="WWV1" s="198"/>
      <c r="WWW1" s="198"/>
      <c r="WWX1" s="198"/>
      <c r="WWY1" s="198"/>
      <c r="WWZ1" s="198"/>
      <c r="WXA1" s="198"/>
      <c r="WXB1" s="198"/>
      <c r="WXC1" s="198"/>
      <c r="WXD1" s="198"/>
      <c r="WXE1" s="198"/>
      <c r="WXF1" s="198"/>
      <c r="WXG1" s="198"/>
      <c r="WXH1" s="198"/>
      <c r="WXI1" s="198"/>
      <c r="WXJ1" s="198"/>
      <c r="WXK1" s="198"/>
      <c r="WXL1" s="198"/>
      <c r="WXM1" s="198"/>
      <c r="WXN1" s="198"/>
      <c r="WXO1" s="198"/>
      <c r="WXP1" s="198"/>
      <c r="WXQ1" s="198"/>
      <c r="WXR1" s="198"/>
      <c r="WXS1" s="198"/>
      <c r="WXT1" s="198"/>
      <c r="WXU1" s="198"/>
      <c r="WXV1" s="198"/>
      <c r="WXW1" s="198"/>
      <c r="WXX1" s="198"/>
      <c r="WXY1" s="198"/>
      <c r="WXZ1" s="198"/>
      <c r="WYA1" s="198"/>
      <c r="WYB1" s="198"/>
      <c r="WYC1" s="198"/>
      <c r="WYD1" s="198"/>
      <c r="WYE1" s="198"/>
      <c r="WYF1" s="198"/>
      <c r="WYG1" s="198"/>
      <c r="WYH1" s="198"/>
      <c r="WYI1" s="198"/>
      <c r="WYJ1" s="198"/>
      <c r="WYK1" s="198"/>
      <c r="WYL1" s="198"/>
      <c r="WYM1" s="198"/>
      <c r="WYN1" s="198"/>
      <c r="WYO1" s="198"/>
      <c r="WYP1" s="198"/>
      <c r="WYQ1" s="198"/>
      <c r="WYR1" s="198"/>
      <c r="WYS1" s="198"/>
      <c r="WYT1" s="198"/>
      <c r="WYU1" s="198"/>
      <c r="WYV1" s="198"/>
      <c r="WYW1" s="198"/>
      <c r="WYX1" s="198"/>
      <c r="WYY1" s="198"/>
      <c r="WYZ1" s="198"/>
      <c r="WZA1" s="198"/>
      <c r="WZB1" s="198"/>
      <c r="WZC1" s="198"/>
      <c r="WZD1" s="198"/>
      <c r="WZE1" s="198"/>
      <c r="WZF1" s="198"/>
      <c r="WZG1" s="198"/>
      <c r="WZH1" s="198"/>
      <c r="WZI1" s="198"/>
      <c r="WZJ1" s="198"/>
      <c r="WZK1" s="198"/>
      <c r="WZL1" s="198"/>
      <c r="WZM1" s="198"/>
      <c r="WZN1" s="198"/>
      <c r="WZO1" s="198"/>
      <c r="WZP1" s="198"/>
      <c r="WZQ1" s="198"/>
      <c r="WZR1" s="198"/>
      <c r="WZS1" s="198"/>
      <c r="WZT1" s="198"/>
      <c r="WZU1" s="198"/>
      <c r="WZV1" s="198"/>
      <c r="WZW1" s="198"/>
      <c r="WZX1" s="198"/>
      <c r="WZY1" s="198"/>
      <c r="WZZ1" s="198"/>
      <c r="XAA1" s="198"/>
      <c r="XAB1" s="198"/>
      <c r="XAC1" s="198"/>
      <c r="XAD1" s="198"/>
      <c r="XAE1" s="198"/>
      <c r="XAF1" s="198"/>
      <c r="XAG1" s="198"/>
      <c r="XAH1" s="198"/>
      <c r="XAI1" s="198"/>
      <c r="XAJ1" s="198"/>
      <c r="XAK1" s="198"/>
      <c r="XAL1" s="198"/>
      <c r="XAM1" s="198"/>
      <c r="XAN1" s="198"/>
      <c r="XAO1" s="198"/>
      <c r="XAP1" s="198"/>
      <c r="XAQ1" s="198"/>
      <c r="XAR1" s="198"/>
      <c r="XAS1" s="198"/>
      <c r="XAT1" s="198"/>
      <c r="XAU1" s="198"/>
      <c r="XAV1" s="198"/>
      <c r="XAW1" s="198"/>
      <c r="XAX1" s="198"/>
      <c r="XAY1" s="198"/>
      <c r="XAZ1" s="198"/>
      <c r="XBA1" s="198"/>
      <c r="XBB1" s="198"/>
      <c r="XBC1" s="198"/>
      <c r="XBD1" s="198"/>
      <c r="XBE1" s="198"/>
      <c r="XBF1" s="198"/>
      <c r="XBG1" s="198"/>
      <c r="XBH1" s="198"/>
      <c r="XBI1" s="198"/>
      <c r="XBJ1" s="198"/>
      <c r="XBK1" s="198"/>
      <c r="XBL1" s="198"/>
      <c r="XBM1" s="198"/>
      <c r="XBN1" s="198"/>
      <c r="XBO1" s="198"/>
      <c r="XBP1" s="198"/>
      <c r="XBQ1" s="198"/>
      <c r="XBR1" s="198"/>
      <c r="XBS1" s="198"/>
      <c r="XBT1" s="198"/>
      <c r="XBU1" s="198"/>
      <c r="XBV1" s="198"/>
      <c r="XBW1" s="198"/>
      <c r="XBX1" s="198"/>
      <c r="XBY1" s="198"/>
      <c r="XBZ1" s="198"/>
      <c r="XCA1" s="198"/>
      <c r="XCB1" s="198"/>
      <c r="XCC1" s="198"/>
      <c r="XCD1" s="198"/>
      <c r="XCE1" s="198"/>
      <c r="XCF1" s="198"/>
      <c r="XCG1" s="198"/>
      <c r="XCH1" s="198"/>
      <c r="XCI1" s="198"/>
      <c r="XCJ1" s="198"/>
      <c r="XCK1" s="198"/>
      <c r="XCL1" s="198"/>
      <c r="XCM1" s="198"/>
      <c r="XCN1" s="198"/>
      <c r="XCO1" s="198"/>
      <c r="XCP1" s="198"/>
      <c r="XCQ1" s="198"/>
      <c r="XCR1" s="198"/>
      <c r="XCS1" s="198"/>
      <c r="XCT1" s="198"/>
      <c r="XCU1" s="198"/>
      <c r="XCV1" s="198"/>
      <c r="XCW1" s="198"/>
      <c r="XCX1" s="198"/>
      <c r="XCY1" s="198"/>
      <c r="XCZ1" s="198"/>
      <c r="XDA1" s="198"/>
      <c r="XDB1" s="198"/>
      <c r="XDC1" s="198"/>
      <c r="XDD1" s="198"/>
      <c r="XDE1" s="198"/>
      <c r="XDF1" s="198"/>
      <c r="XDG1" s="198"/>
      <c r="XDH1" s="198"/>
      <c r="XDI1" s="198"/>
      <c r="XDJ1" s="198"/>
      <c r="XDK1" s="198"/>
      <c r="XDL1" s="198"/>
      <c r="XDM1" s="198"/>
      <c r="XDN1" s="198"/>
      <c r="XDO1" s="198"/>
      <c r="XDP1" s="198"/>
      <c r="XDQ1" s="198"/>
      <c r="XDR1" s="198"/>
      <c r="XDS1" s="198"/>
      <c r="XDT1" s="198"/>
      <c r="XDU1" s="198"/>
      <c r="XDV1" s="198"/>
      <c r="XDW1" s="198"/>
      <c r="XDX1" s="198"/>
      <c r="XDY1" s="198"/>
      <c r="XDZ1" s="198"/>
      <c r="XEA1" s="198"/>
      <c r="XEB1" s="198"/>
      <c r="XEC1" s="198"/>
      <c r="XED1" s="198"/>
      <c r="XEE1" s="198"/>
      <c r="XEF1" s="198"/>
      <c r="XEG1" s="198"/>
      <c r="XEH1" s="198"/>
      <c r="XEI1" s="198"/>
      <c r="XEJ1" s="198"/>
      <c r="XEK1" s="198"/>
      <c r="XEL1" s="198"/>
      <c r="XEM1" s="198"/>
      <c r="XEN1" s="198"/>
      <c r="XEO1" s="198"/>
      <c r="XEP1" s="198"/>
      <c r="XEQ1" s="198"/>
      <c r="XER1" s="198"/>
      <c r="XES1" s="198"/>
      <c r="XET1" s="198"/>
      <c r="XEU1" s="198"/>
      <c r="XEV1" s="198"/>
      <c r="XEW1" s="198"/>
      <c r="XEX1" s="198"/>
      <c r="XEY1" s="198"/>
      <c r="XEZ1" s="198"/>
      <c r="XFA1" s="198"/>
      <c r="XFB1" s="198"/>
      <c r="XFC1" s="198"/>
      <c r="XFD1" s="198"/>
    </row>
    <row r="2" spans="1:16384" ht="17.25" customHeight="1" x14ac:dyDescent="0.25">
      <c r="C2" s="142" t="s">
        <v>1741</v>
      </c>
      <c r="D2" s="142"/>
      <c r="E2" s="142"/>
      <c r="F2" s="142"/>
      <c r="G2" s="142"/>
    </row>
    <row r="3" spans="1:16384" ht="18.75" customHeight="1" x14ac:dyDescent="0.25">
      <c r="C3" s="147" t="s">
        <v>1742</v>
      </c>
      <c r="D3" s="147"/>
      <c r="E3" s="147"/>
      <c r="F3" s="147"/>
      <c r="G3" s="147"/>
    </row>
    <row r="4" spans="1:16384" ht="17.25" customHeight="1" thickBot="1" x14ac:dyDescent="0.25">
      <c r="A4" s="1" t="s">
        <v>15</v>
      </c>
      <c r="B4" s="1" t="s">
        <v>16</v>
      </c>
      <c r="C4" s="58"/>
      <c r="D4" s="132" t="s">
        <v>17</v>
      </c>
      <c r="E4" s="132" t="s">
        <v>18</v>
      </c>
      <c r="F4" s="132" t="s">
        <v>20</v>
      </c>
      <c r="G4" s="132" t="s">
        <v>1740</v>
      </c>
      <c r="H4" s="132" t="s">
        <v>21</v>
      </c>
      <c r="I4" s="132" t="s">
        <v>22</v>
      </c>
      <c r="J4" s="132" t="s">
        <v>23</v>
      </c>
      <c r="K4" s="132" t="s">
        <v>24</v>
      </c>
      <c r="L4" s="132" t="s">
        <v>25</v>
      </c>
      <c r="M4" s="132" t="s">
        <v>26</v>
      </c>
      <c r="N4" s="132" t="s">
        <v>27</v>
      </c>
      <c r="O4" s="132" t="s">
        <v>28</v>
      </c>
      <c r="P4" s="132" t="s">
        <v>29</v>
      </c>
      <c r="Q4" s="132" t="s">
        <v>30</v>
      </c>
      <c r="R4" s="132" t="s">
        <v>33</v>
      </c>
    </row>
    <row r="5" spans="1:16384" ht="12" customHeight="1" x14ac:dyDescent="0.2">
      <c r="A5" s="5" t="s">
        <v>835</v>
      </c>
      <c r="B5" s="57" t="s">
        <v>1</v>
      </c>
      <c r="C5" s="133">
        <v>1</v>
      </c>
      <c r="D5" s="66" t="s">
        <v>834</v>
      </c>
      <c r="E5" s="65" t="s">
        <v>833</v>
      </c>
      <c r="F5" s="66" t="s">
        <v>832</v>
      </c>
      <c r="G5" s="134" t="s">
        <v>835</v>
      </c>
      <c r="H5" s="66" t="s">
        <v>830</v>
      </c>
      <c r="I5" s="66" t="s">
        <v>160</v>
      </c>
      <c r="J5" s="67" t="s">
        <v>831</v>
      </c>
      <c r="K5" s="66" t="s">
        <v>830</v>
      </c>
      <c r="L5" s="66" t="s">
        <v>160</v>
      </c>
      <c r="M5" s="68">
        <v>38180975</v>
      </c>
      <c r="N5" s="68">
        <v>11400000</v>
      </c>
      <c r="O5" s="68">
        <v>0</v>
      </c>
      <c r="P5" s="68">
        <v>11400000</v>
      </c>
      <c r="Q5" s="68">
        <v>26780975</v>
      </c>
      <c r="R5" s="69" t="s">
        <v>1</v>
      </c>
    </row>
    <row r="6" spans="1:16384" ht="12" customHeight="1" x14ac:dyDescent="0.2">
      <c r="A6" s="5" t="s">
        <v>829</v>
      </c>
      <c r="B6" s="57" t="s">
        <v>1</v>
      </c>
      <c r="C6" s="135">
        <v>2</v>
      </c>
      <c r="D6" s="13" t="s">
        <v>828</v>
      </c>
      <c r="E6" s="14" t="s">
        <v>827</v>
      </c>
      <c r="F6" s="13" t="s">
        <v>826</v>
      </c>
      <c r="G6" s="27" t="s">
        <v>829</v>
      </c>
      <c r="H6" s="13" t="s">
        <v>340</v>
      </c>
      <c r="I6" s="13" t="s">
        <v>151</v>
      </c>
      <c r="J6" s="15" t="s">
        <v>725</v>
      </c>
      <c r="K6" s="13" t="s">
        <v>340</v>
      </c>
      <c r="L6" s="13" t="s">
        <v>151</v>
      </c>
      <c r="M6" s="16">
        <v>15966435</v>
      </c>
      <c r="N6" s="16">
        <v>6600000</v>
      </c>
      <c r="O6" s="16">
        <v>0</v>
      </c>
      <c r="P6" s="16">
        <v>6600000</v>
      </c>
      <c r="Q6" s="16">
        <v>9366435</v>
      </c>
      <c r="R6" s="70" t="s">
        <v>1</v>
      </c>
    </row>
    <row r="7" spans="1:16384" ht="12" customHeight="1" x14ac:dyDescent="0.2">
      <c r="A7" s="5" t="s">
        <v>825</v>
      </c>
      <c r="B7" s="57" t="s">
        <v>1</v>
      </c>
      <c r="C7" s="135">
        <v>3</v>
      </c>
      <c r="D7" s="13" t="s">
        <v>824</v>
      </c>
      <c r="E7" s="14" t="s">
        <v>823</v>
      </c>
      <c r="F7" s="13" t="s">
        <v>822</v>
      </c>
      <c r="G7" s="27" t="s">
        <v>825</v>
      </c>
      <c r="H7" s="13" t="s">
        <v>340</v>
      </c>
      <c r="I7" s="13" t="s">
        <v>151</v>
      </c>
      <c r="J7" s="15" t="s">
        <v>821</v>
      </c>
      <c r="K7" s="13" t="s">
        <v>340</v>
      </c>
      <c r="L7" s="13" t="s">
        <v>151</v>
      </c>
      <c r="M7" s="16">
        <v>7866736</v>
      </c>
      <c r="N7" s="16">
        <v>3600000</v>
      </c>
      <c r="O7" s="16">
        <v>0</v>
      </c>
      <c r="P7" s="16">
        <v>3600000</v>
      </c>
      <c r="Q7" s="16">
        <v>4266736</v>
      </c>
      <c r="R7" s="70" t="s">
        <v>1</v>
      </c>
    </row>
    <row r="8" spans="1:16384" ht="12" customHeight="1" x14ac:dyDescent="0.2">
      <c r="A8" s="5" t="s">
        <v>820</v>
      </c>
      <c r="B8" s="57" t="s">
        <v>1</v>
      </c>
      <c r="C8" s="135">
        <v>4</v>
      </c>
      <c r="D8" s="13" t="s">
        <v>819</v>
      </c>
      <c r="E8" s="14" t="s">
        <v>818</v>
      </c>
      <c r="F8" s="13" t="s">
        <v>817</v>
      </c>
      <c r="G8" s="27" t="s">
        <v>820</v>
      </c>
      <c r="H8" s="13" t="s">
        <v>756</v>
      </c>
      <c r="I8" s="13" t="s">
        <v>132</v>
      </c>
      <c r="J8" s="15" t="s">
        <v>756</v>
      </c>
      <c r="K8" s="13" t="s">
        <v>756</v>
      </c>
      <c r="L8" s="13" t="s">
        <v>132</v>
      </c>
      <c r="M8" s="16">
        <v>30110056</v>
      </c>
      <c r="N8" s="16">
        <v>9600000</v>
      </c>
      <c r="O8" s="16">
        <v>0</v>
      </c>
      <c r="P8" s="16">
        <v>9600000</v>
      </c>
      <c r="Q8" s="16">
        <v>20510056</v>
      </c>
      <c r="R8" s="70" t="s">
        <v>1</v>
      </c>
    </row>
    <row r="9" spans="1:16384" ht="12" customHeight="1" x14ac:dyDescent="0.2">
      <c r="A9" s="5" t="s">
        <v>816</v>
      </c>
      <c r="B9" s="57" t="s">
        <v>1</v>
      </c>
      <c r="C9" s="135">
        <v>5</v>
      </c>
      <c r="D9" s="13" t="s">
        <v>815</v>
      </c>
      <c r="E9" s="14" t="s">
        <v>814</v>
      </c>
      <c r="F9" s="13" t="s">
        <v>813</v>
      </c>
      <c r="G9" s="27" t="s">
        <v>816</v>
      </c>
      <c r="H9" s="13" t="s">
        <v>178</v>
      </c>
      <c r="I9" s="13" t="s">
        <v>151</v>
      </c>
      <c r="J9" s="15" t="s">
        <v>812</v>
      </c>
      <c r="K9" s="13" t="s">
        <v>178</v>
      </c>
      <c r="L9" s="13" t="s">
        <v>151</v>
      </c>
      <c r="M9" s="16">
        <v>11168676</v>
      </c>
      <c r="N9" s="16">
        <v>4200000</v>
      </c>
      <c r="O9" s="16">
        <v>0</v>
      </c>
      <c r="P9" s="16">
        <v>4200000</v>
      </c>
      <c r="Q9" s="16">
        <v>6968676</v>
      </c>
      <c r="R9" s="70" t="s">
        <v>1</v>
      </c>
    </row>
    <row r="10" spans="1:16384" ht="12" customHeight="1" x14ac:dyDescent="0.2">
      <c r="A10" s="5" t="s">
        <v>811</v>
      </c>
      <c r="B10" s="57" t="s">
        <v>1</v>
      </c>
      <c r="C10" s="135">
        <v>6</v>
      </c>
      <c r="D10" s="13" t="s">
        <v>810</v>
      </c>
      <c r="E10" s="14" t="s">
        <v>809</v>
      </c>
      <c r="F10" s="13" t="s">
        <v>808</v>
      </c>
      <c r="G10" s="27" t="s">
        <v>811</v>
      </c>
      <c r="H10" s="13" t="s">
        <v>509</v>
      </c>
      <c r="I10" s="13" t="s">
        <v>85</v>
      </c>
      <c r="J10" s="15" t="s">
        <v>807</v>
      </c>
      <c r="K10" s="13" t="s">
        <v>509</v>
      </c>
      <c r="L10" s="13" t="s">
        <v>85</v>
      </c>
      <c r="M10" s="16">
        <v>14413170</v>
      </c>
      <c r="N10" s="16">
        <v>4800000</v>
      </c>
      <c r="O10" s="16">
        <v>0</v>
      </c>
      <c r="P10" s="16">
        <v>4800000</v>
      </c>
      <c r="Q10" s="16">
        <v>9613170</v>
      </c>
      <c r="R10" s="70" t="s">
        <v>1</v>
      </c>
    </row>
    <row r="11" spans="1:16384" ht="12" customHeight="1" x14ac:dyDescent="0.2">
      <c r="A11" s="5" t="s">
        <v>806</v>
      </c>
      <c r="B11" s="57" t="s">
        <v>1</v>
      </c>
      <c r="C11" s="135">
        <v>7</v>
      </c>
      <c r="D11" s="13" t="s">
        <v>805</v>
      </c>
      <c r="E11" s="14" t="s">
        <v>804</v>
      </c>
      <c r="F11" s="13" t="s">
        <v>803</v>
      </c>
      <c r="G11" s="27" t="s">
        <v>806</v>
      </c>
      <c r="H11" s="13" t="s">
        <v>628</v>
      </c>
      <c r="I11" s="13" t="s">
        <v>74</v>
      </c>
      <c r="J11" s="15" t="s">
        <v>802</v>
      </c>
      <c r="K11" s="13" t="s">
        <v>801</v>
      </c>
      <c r="L11" s="13" t="s">
        <v>74</v>
      </c>
      <c r="M11" s="16">
        <v>11834452</v>
      </c>
      <c r="N11" s="16">
        <v>5400000</v>
      </c>
      <c r="O11" s="16">
        <v>0</v>
      </c>
      <c r="P11" s="16">
        <v>5400000</v>
      </c>
      <c r="Q11" s="16">
        <v>6434452</v>
      </c>
      <c r="R11" s="70" t="s">
        <v>1</v>
      </c>
    </row>
    <row r="12" spans="1:16384" ht="12" customHeight="1" x14ac:dyDescent="0.2">
      <c r="A12" s="5" t="s">
        <v>800</v>
      </c>
      <c r="B12" s="57" t="s">
        <v>1</v>
      </c>
      <c r="C12" s="135">
        <v>8</v>
      </c>
      <c r="D12" s="13" t="s">
        <v>799</v>
      </c>
      <c r="E12" s="14" t="s">
        <v>798</v>
      </c>
      <c r="F12" s="13" t="s">
        <v>797</v>
      </c>
      <c r="G12" s="27" t="s">
        <v>800</v>
      </c>
      <c r="H12" s="13" t="s">
        <v>795</v>
      </c>
      <c r="I12" s="13" t="s">
        <v>85</v>
      </c>
      <c r="J12" s="15" t="s">
        <v>796</v>
      </c>
      <c r="K12" s="13" t="s">
        <v>795</v>
      </c>
      <c r="L12" s="13" t="s">
        <v>85</v>
      </c>
      <c r="M12" s="16">
        <v>672583</v>
      </c>
      <c r="N12" s="16">
        <v>600000</v>
      </c>
      <c r="O12" s="16">
        <v>0</v>
      </c>
      <c r="P12" s="16">
        <v>600000</v>
      </c>
      <c r="Q12" s="16">
        <v>72583</v>
      </c>
      <c r="R12" s="70" t="s">
        <v>1</v>
      </c>
    </row>
    <row r="13" spans="1:16384" ht="12" customHeight="1" x14ac:dyDescent="0.2">
      <c r="A13" s="5" t="s">
        <v>794</v>
      </c>
      <c r="B13" s="57" t="s">
        <v>1</v>
      </c>
      <c r="C13" s="135">
        <v>9</v>
      </c>
      <c r="D13" s="13" t="s">
        <v>793</v>
      </c>
      <c r="E13" s="14" t="s">
        <v>792</v>
      </c>
      <c r="F13" s="13" t="s">
        <v>791</v>
      </c>
      <c r="G13" s="27" t="s">
        <v>794</v>
      </c>
      <c r="H13" s="13" t="s">
        <v>63</v>
      </c>
      <c r="I13" s="13" t="s">
        <v>64</v>
      </c>
      <c r="J13" s="15" t="s">
        <v>790</v>
      </c>
      <c r="K13" s="13" t="s">
        <v>63</v>
      </c>
      <c r="L13" s="13" t="s">
        <v>64</v>
      </c>
      <c r="M13" s="16">
        <v>105978402</v>
      </c>
      <c r="N13" s="16">
        <v>13200000</v>
      </c>
      <c r="O13" s="16">
        <v>0</v>
      </c>
      <c r="P13" s="16">
        <v>13200000</v>
      </c>
      <c r="Q13" s="16">
        <v>52778402</v>
      </c>
      <c r="R13" s="70">
        <v>40000000</v>
      </c>
    </row>
    <row r="14" spans="1:16384" ht="12" customHeight="1" x14ac:dyDescent="0.2">
      <c r="A14" s="5" t="s">
        <v>789</v>
      </c>
      <c r="B14" s="57" t="s">
        <v>1</v>
      </c>
      <c r="C14" s="135">
        <v>10</v>
      </c>
      <c r="D14" s="13" t="s">
        <v>788</v>
      </c>
      <c r="E14" s="14" t="s">
        <v>787</v>
      </c>
      <c r="F14" s="13" t="s">
        <v>786</v>
      </c>
      <c r="G14" s="27" t="s">
        <v>789</v>
      </c>
      <c r="H14" s="13" t="s">
        <v>140</v>
      </c>
      <c r="I14" s="13" t="s">
        <v>141</v>
      </c>
      <c r="J14" s="15" t="s">
        <v>785</v>
      </c>
      <c r="K14" s="13" t="s">
        <v>140</v>
      </c>
      <c r="L14" s="13" t="s">
        <v>141</v>
      </c>
      <c r="M14" s="16">
        <v>15519357</v>
      </c>
      <c r="N14" s="16">
        <v>5400000</v>
      </c>
      <c r="O14" s="16">
        <v>0</v>
      </c>
      <c r="P14" s="16">
        <v>5400000</v>
      </c>
      <c r="Q14" s="16">
        <v>10119357</v>
      </c>
      <c r="R14" s="70" t="s">
        <v>1</v>
      </c>
    </row>
    <row r="15" spans="1:16384" ht="12" customHeight="1" x14ac:dyDescent="0.2">
      <c r="A15" s="5" t="s">
        <v>784</v>
      </c>
      <c r="B15" s="57" t="s">
        <v>1</v>
      </c>
      <c r="C15" s="135">
        <v>11</v>
      </c>
      <c r="D15" s="13" t="s">
        <v>710</v>
      </c>
      <c r="E15" s="14" t="s">
        <v>709</v>
      </c>
      <c r="F15" s="13" t="s">
        <v>708</v>
      </c>
      <c r="G15" s="27" t="s">
        <v>784</v>
      </c>
      <c r="H15" s="13" t="s">
        <v>525</v>
      </c>
      <c r="I15" s="13" t="s">
        <v>141</v>
      </c>
      <c r="J15" s="15" t="s">
        <v>783</v>
      </c>
      <c r="K15" s="13" t="s">
        <v>525</v>
      </c>
      <c r="L15" s="13" t="s">
        <v>141</v>
      </c>
      <c r="M15" s="16">
        <v>9966422</v>
      </c>
      <c r="N15" s="16">
        <v>2400000</v>
      </c>
      <c r="O15" s="16">
        <v>0</v>
      </c>
      <c r="P15" s="16">
        <v>2400000</v>
      </c>
      <c r="Q15" s="16">
        <v>7566422</v>
      </c>
      <c r="R15" s="70" t="s">
        <v>1</v>
      </c>
    </row>
    <row r="16" spans="1:16384" ht="12" customHeight="1" x14ac:dyDescent="0.2">
      <c r="A16" s="5" t="s">
        <v>782</v>
      </c>
      <c r="B16" s="57" t="s">
        <v>1</v>
      </c>
      <c r="C16" s="135">
        <v>12</v>
      </c>
      <c r="D16" s="13" t="s">
        <v>781</v>
      </c>
      <c r="E16" s="14" t="s">
        <v>780</v>
      </c>
      <c r="F16" s="13" t="s">
        <v>779</v>
      </c>
      <c r="G16" s="27" t="s">
        <v>782</v>
      </c>
      <c r="H16" s="13" t="s">
        <v>112</v>
      </c>
      <c r="I16" s="13" t="s">
        <v>113</v>
      </c>
      <c r="J16" s="15" t="s">
        <v>778</v>
      </c>
      <c r="K16" s="13" t="s">
        <v>112</v>
      </c>
      <c r="L16" s="13" t="s">
        <v>113</v>
      </c>
      <c r="M16" s="16">
        <v>30535548</v>
      </c>
      <c r="N16" s="16">
        <v>8400000</v>
      </c>
      <c r="O16" s="16">
        <v>0</v>
      </c>
      <c r="P16" s="16">
        <v>8400000</v>
      </c>
      <c r="Q16" s="16">
        <v>7135548</v>
      </c>
      <c r="R16" s="70">
        <v>15000000</v>
      </c>
    </row>
    <row r="17" spans="1:18" ht="12" customHeight="1" x14ac:dyDescent="0.2">
      <c r="A17" s="5" t="s">
        <v>777</v>
      </c>
      <c r="B17" s="57" t="s">
        <v>1</v>
      </c>
      <c r="C17" s="135">
        <v>13</v>
      </c>
      <c r="D17" s="13" t="s">
        <v>710</v>
      </c>
      <c r="E17" s="14" t="s">
        <v>709</v>
      </c>
      <c r="F17" s="13" t="s">
        <v>708</v>
      </c>
      <c r="G17" s="27" t="s">
        <v>777</v>
      </c>
      <c r="H17" s="13" t="s">
        <v>525</v>
      </c>
      <c r="I17" s="13" t="s">
        <v>141</v>
      </c>
      <c r="J17" s="15" t="s">
        <v>776</v>
      </c>
      <c r="K17" s="13" t="s">
        <v>525</v>
      </c>
      <c r="L17" s="13" t="s">
        <v>141</v>
      </c>
      <c r="M17" s="16">
        <v>9793414</v>
      </c>
      <c r="N17" s="16">
        <v>1800000</v>
      </c>
      <c r="O17" s="16">
        <v>0</v>
      </c>
      <c r="P17" s="16">
        <v>1800000</v>
      </c>
      <c r="Q17" s="16">
        <v>7993414</v>
      </c>
      <c r="R17" s="70" t="s">
        <v>1</v>
      </c>
    </row>
    <row r="18" spans="1:18" ht="12" customHeight="1" x14ac:dyDescent="0.2">
      <c r="A18" s="5" t="s">
        <v>775</v>
      </c>
      <c r="B18" s="57" t="s">
        <v>1</v>
      </c>
      <c r="C18" s="135">
        <v>14</v>
      </c>
      <c r="D18" s="13" t="s">
        <v>774</v>
      </c>
      <c r="E18" s="14" t="s">
        <v>773</v>
      </c>
      <c r="F18" s="13" t="s">
        <v>772</v>
      </c>
      <c r="G18" s="27" t="s">
        <v>775</v>
      </c>
      <c r="H18" s="13" t="s">
        <v>84</v>
      </c>
      <c r="I18" s="13" t="s">
        <v>85</v>
      </c>
      <c r="J18" s="15" t="s">
        <v>771</v>
      </c>
      <c r="K18" s="13" t="s">
        <v>84</v>
      </c>
      <c r="L18" s="13" t="s">
        <v>85</v>
      </c>
      <c r="M18" s="16">
        <v>29938937</v>
      </c>
      <c r="N18" s="16">
        <v>4800000</v>
      </c>
      <c r="O18" s="16">
        <v>0</v>
      </c>
      <c r="P18" s="16">
        <v>4800000</v>
      </c>
      <c r="Q18" s="16">
        <v>25138937</v>
      </c>
      <c r="R18" s="70" t="s">
        <v>1</v>
      </c>
    </row>
    <row r="19" spans="1:18" ht="12" customHeight="1" x14ac:dyDescent="0.2">
      <c r="A19" s="5" t="s">
        <v>770</v>
      </c>
      <c r="B19" s="57" t="s">
        <v>1</v>
      </c>
      <c r="C19" s="135">
        <v>15</v>
      </c>
      <c r="D19" s="13" t="s">
        <v>769</v>
      </c>
      <c r="E19" s="14" t="s">
        <v>767</v>
      </c>
      <c r="F19" s="13" t="s">
        <v>768</v>
      </c>
      <c r="G19" s="27" t="s">
        <v>770</v>
      </c>
      <c r="H19" s="13" t="s">
        <v>308</v>
      </c>
      <c r="I19" s="13" t="s">
        <v>85</v>
      </c>
      <c r="J19" s="15" t="s">
        <v>308</v>
      </c>
      <c r="K19" s="13" t="s">
        <v>308</v>
      </c>
      <c r="L19" s="13" t="s">
        <v>85</v>
      </c>
      <c r="M19" s="16">
        <v>10267674</v>
      </c>
      <c r="N19" s="16">
        <v>4800000</v>
      </c>
      <c r="O19" s="16">
        <v>0</v>
      </c>
      <c r="P19" s="16">
        <v>4800000</v>
      </c>
      <c r="Q19" s="16">
        <v>1000000</v>
      </c>
      <c r="R19" s="70">
        <v>4467674</v>
      </c>
    </row>
    <row r="20" spans="1:18" ht="12" customHeight="1" x14ac:dyDescent="0.2">
      <c r="A20" s="5" t="s">
        <v>766</v>
      </c>
      <c r="B20" s="57" t="s">
        <v>1</v>
      </c>
      <c r="C20" s="135">
        <v>16</v>
      </c>
      <c r="D20" s="13" t="s">
        <v>765</v>
      </c>
      <c r="E20" s="14" t="s">
        <v>764</v>
      </c>
      <c r="F20" s="13" t="s">
        <v>763</v>
      </c>
      <c r="G20" s="27" t="s">
        <v>766</v>
      </c>
      <c r="H20" s="13" t="s">
        <v>140</v>
      </c>
      <c r="I20" s="13" t="s">
        <v>141</v>
      </c>
      <c r="J20" s="15" t="s">
        <v>762</v>
      </c>
      <c r="K20" s="13" t="s">
        <v>140</v>
      </c>
      <c r="L20" s="13" t="s">
        <v>141</v>
      </c>
      <c r="M20" s="16">
        <v>4425811</v>
      </c>
      <c r="N20" s="16">
        <v>3000000</v>
      </c>
      <c r="O20" s="16">
        <v>0</v>
      </c>
      <c r="P20" s="16">
        <v>3000000</v>
      </c>
      <c r="Q20" s="16">
        <v>1425811</v>
      </c>
      <c r="R20" s="70" t="s">
        <v>1</v>
      </c>
    </row>
    <row r="21" spans="1:18" ht="12" customHeight="1" x14ac:dyDescent="0.2">
      <c r="A21" s="5" t="s">
        <v>761</v>
      </c>
      <c r="B21" s="57" t="s">
        <v>1</v>
      </c>
      <c r="C21" s="135">
        <v>17</v>
      </c>
      <c r="D21" s="13" t="s">
        <v>760</v>
      </c>
      <c r="E21" s="14" t="s">
        <v>759</v>
      </c>
      <c r="F21" s="13" t="s">
        <v>758</v>
      </c>
      <c r="G21" s="27" t="s">
        <v>761</v>
      </c>
      <c r="H21" s="13" t="s">
        <v>756</v>
      </c>
      <c r="I21" s="13" t="s">
        <v>132</v>
      </c>
      <c r="J21" s="15" t="s">
        <v>757</v>
      </c>
      <c r="K21" s="13" t="s">
        <v>756</v>
      </c>
      <c r="L21" s="13" t="s">
        <v>132</v>
      </c>
      <c r="M21" s="16">
        <v>2042702</v>
      </c>
      <c r="N21" s="16">
        <v>1200000</v>
      </c>
      <c r="O21" s="16">
        <v>0</v>
      </c>
      <c r="P21" s="16">
        <v>1200000</v>
      </c>
      <c r="Q21" s="16">
        <v>842702</v>
      </c>
      <c r="R21" s="70" t="s">
        <v>1</v>
      </c>
    </row>
    <row r="22" spans="1:18" ht="12" customHeight="1" x14ac:dyDescent="0.2">
      <c r="A22" s="5" t="s">
        <v>755</v>
      </c>
      <c r="B22" s="57" t="s">
        <v>1</v>
      </c>
      <c r="C22" s="135">
        <v>18</v>
      </c>
      <c r="D22" s="13" t="s">
        <v>754</v>
      </c>
      <c r="E22" s="14" t="s">
        <v>753</v>
      </c>
      <c r="F22" s="13" t="s">
        <v>752</v>
      </c>
      <c r="G22" s="27" t="s">
        <v>755</v>
      </c>
      <c r="H22" s="13" t="s">
        <v>666</v>
      </c>
      <c r="I22" s="13" t="s">
        <v>85</v>
      </c>
      <c r="J22" s="15" t="s">
        <v>751</v>
      </c>
      <c r="K22" s="13" t="s">
        <v>666</v>
      </c>
      <c r="L22" s="13" t="s">
        <v>85</v>
      </c>
      <c r="M22" s="16">
        <v>8490951</v>
      </c>
      <c r="N22" s="16">
        <v>5400000</v>
      </c>
      <c r="O22" s="16">
        <v>0</v>
      </c>
      <c r="P22" s="16">
        <v>5400000</v>
      </c>
      <c r="Q22" s="16">
        <v>3090951</v>
      </c>
      <c r="R22" s="70" t="s">
        <v>1</v>
      </c>
    </row>
    <row r="23" spans="1:18" ht="12" customHeight="1" x14ac:dyDescent="0.2">
      <c r="A23" s="5" t="s">
        <v>750</v>
      </c>
      <c r="B23" s="57" t="s">
        <v>1</v>
      </c>
      <c r="C23" s="135">
        <v>19</v>
      </c>
      <c r="D23" s="13" t="s">
        <v>749</v>
      </c>
      <c r="E23" s="14" t="s">
        <v>748</v>
      </c>
      <c r="F23" s="13" t="s">
        <v>747</v>
      </c>
      <c r="G23" s="27" t="s">
        <v>750</v>
      </c>
      <c r="H23" s="13" t="s">
        <v>745</v>
      </c>
      <c r="I23" s="13" t="s">
        <v>132</v>
      </c>
      <c r="J23" s="15" t="s">
        <v>746</v>
      </c>
      <c r="K23" s="13" t="s">
        <v>745</v>
      </c>
      <c r="L23" s="13" t="s">
        <v>132</v>
      </c>
      <c r="M23" s="16">
        <v>5274822</v>
      </c>
      <c r="N23" s="16">
        <v>2400000</v>
      </c>
      <c r="O23" s="16">
        <v>0</v>
      </c>
      <c r="P23" s="16">
        <v>2400000</v>
      </c>
      <c r="Q23" s="16">
        <v>2874822</v>
      </c>
      <c r="R23" s="70" t="s">
        <v>1</v>
      </c>
    </row>
    <row r="24" spans="1:18" ht="12" customHeight="1" x14ac:dyDescent="0.2">
      <c r="A24" s="5" t="s">
        <v>744</v>
      </c>
      <c r="B24" s="57" t="s">
        <v>1</v>
      </c>
      <c r="C24" s="135">
        <v>20</v>
      </c>
      <c r="D24" s="13" t="s">
        <v>743</v>
      </c>
      <c r="E24" s="14" t="s">
        <v>742</v>
      </c>
      <c r="F24" s="13" t="s">
        <v>741</v>
      </c>
      <c r="G24" s="27" t="s">
        <v>744</v>
      </c>
      <c r="H24" s="13" t="s">
        <v>308</v>
      </c>
      <c r="I24" s="13" t="s">
        <v>85</v>
      </c>
      <c r="J24" s="15" t="s">
        <v>445</v>
      </c>
      <c r="K24" s="13" t="s">
        <v>308</v>
      </c>
      <c r="L24" s="13" t="s">
        <v>85</v>
      </c>
      <c r="M24" s="16">
        <v>2102906</v>
      </c>
      <c r="N24" s="16">
        <v>2102906</v>
      </c>
      <c r="O24" s="16">
        <v>0</v>
      </c>
      <c r="P24" s="16">
        <v>2102906</v>
      </c>
      <c r="Q24" s="16">
        <v>0</v>
      </c>
      <c r="R24" s="70" t="s">
        <v>1</v>
      </c>
    </row>
    <row r="25" spans="1:18" ht="12" customHeight="1" x14ac:dyDescent="0.2">
      <c r="A25" s="5" t="s">
        <v>740</v>
      </c>
      <c r="B25" s="57" t="s">
        <v>1</v>
      </c>
      <c r="C25" s="135">
        <v>21</v>
      </c>
      <c r="D25" s="13" t="s">
        <v>739</v>
      </c>
      <c r="E25" s="14" t="s">
        <v>738</v>
      </c>
      <c r="F25" s="13" t="s">
        <v>737</v>
      </c>
      <c r="G25" s="27" t="s">
        <v>740</v>
      </c>
      <c r="H25" s="13" t="s">
        <v>381</v>
      </c>
      <c r="I25" s="13" t="s">
        <v>113</v>
      </c>
      <c r="J25" s="15" t="s">
        <v>736</v>
      </c>
      <c r="K25" s="13" t="s">
        <v>381</v>
      </c>
      <c r="L25" s="13" t="s">
        <v>113</v>
      </c>
      <c r="M25" s="16">
        <v>15852587</v>
      </c>
      <c r="N25" s="16">
        <v>3000000</v>
      </c>
      <c r="O25" s="16">
        <v>0</v>
      </c>
      <c r="P25" s="16">
        <v>3000000</v>
      </c>
      <c r="Q25" s="16">
        <v>12852587</v>
      </c>
      <c r="R25" s="70" t="s">
        <v>1</v>
      </c>
    </row>
    <row r="26" spans="1:18" ht="12" customHeight="1" x14ac:dyDescent="0.2">
      <c r="A26" s="5" t="s">
        <v>735</v>
      </c>
      <c r="B26" s="57" t="s">
        <v>1</v>
      </c>
      <c r="C26" s="135">
        <v>22</v>
      </c>
      <c r="D26" s="13" t="s">
        <v>734</v>
      </c>
      <c r="E26" s="14" t="s">
        <v>733</v>
      </c>
      <c r="F26" s="13" t="s">
        <v>732</v>
      </c>
      <c r="G26" s="27" t="s">
        <v>735</v>
      </c>
      <c r="H26" s="13" t="s">
        <v>415</v>
      </c>
      <c r="I26" s="13" t="s">
        <v>113</v>
      </c>
      <c r="J26" s="15" t="s">
        <v>731</v>
      </c>
      <c r="K26" s="13" t="s">
        <v>415</v>
      </c>
      <c r="L26" s="13" t="s">
        <v>113</v>
      </c>
      <c r="M26" s="16">
        <v>10994379</v>
      </c>
      <c r="N26" s="16">
        <v>4800000</v>
      </c>
      <c r="O26" s="16">
        <v>0</v>
      </c>
      <c r="P26" s="16">
        <v>4800000</v>
      </c>
      <c r="Q26" s="16">
        <v>0</v>
      </c>
      <c r="R26" s="70">
        <v>6194379</v>
      </c>
    </row>
    <row r="27" spans="1:18" ht="12" customHeight="1" x14ac:dyDescent="0.2">
      <c r="A27" s="5" t="s">
        <v>730</v>
      </c>
      <c r="B27" s="57" t="s">
        <v>1</v>
      </c>
      <c r="C27" s="135">
        <v>23</v>
      </c>
      <c r="D27" s="13" t="s">
        <v>729</v>
      </c>
      <c r="E27" s="14" t="s">
        <v>728</v>
      </c>
      <c r="F27" s="13" t="s">
        <v>727</v>
      </c>
      <c r="G27" s="27" t="s">
        <v>730</v>
      </c>
      <c r="H27" s="13" t="s">
        <v>726</v>
      </c>
      <c r="I27" s="13" t="s">
        <v>151</v>
      </c>
      <c r="J27" s="15" t="s">
        <v>725</v>
      </c>
      <c r="K27" s="13" t="s">
        <v>340</v>
      </c>
      <c r="L27" s="13" t="s">
        <v>151</v>
      </c>
      <c r="M27" s="16">
        <v>19791117</v>
      </c>
      <c r="N27" s="16">
        <v>13500000</v>
      </c>
      <c r="O27" s="16">
        <v>0</v>
      </c>
      <c r="P27" s="16">
        <v>13500000</v>
      </c>
      <c r="Q27" s="16">
        <v>6291117</v>
      </c>
      <c r="R27" s="70" t="s">
        <v>1</v>
      </c>
    </row>
    <row r="28" spans="1:18" ht="12" customHeight="1" x14ac:dyDescent="0.2">
      <c r="A28" s="5" t="s">
        <v>724</v>
      </c>
      <c r="B28" s="57" t="s">
        <v>1</v>
      </c>
      <c r="C28" s="135">
        <v>24</v>
      </c>
      <c r="D28" s="13" t="s">
        <v>723</v>
      </c>
      <c r="E28" s="14" t="s">
        <v>722</v>
      </c>
      <c r="F28" s="13" t="s">
        <v>721</v>
      </c>
      <c r="G28" s="27" t="s">
        <v>724</v>
      </c>
      <c r="H28" s="13" t="s">
        <v>720</v>
      </c>
      <c r="I28" s="13" t="s">
        <v>64</v>
      </c>
      <c r="J28" s="15" t="s">
        <v>719</v>
      </c>
      <c r="K28" s="13" t="s">
        <v>718</v>
      </c>
      <c r="L28" s="13" t="s">
        <v>132</v>
      </c>
      <c r="M28" s="16">
        <v>18690267</v>
      </c>
      <c r="N28" s="16">
        <v>13200000</v>
      </c>
      <c r="O28" s="16">
        <v>0</v>
      </c>
      <c r="P28" s="16">
        <v>13200000</v>
      </c>
      <c r="Q28" s="16">
        <v>5490267</v>
      </c>
      <c r="R28" s="70" t="s">
        <v>1</v>
      </c>
    </row>
    <row r="29" spans="1:18" ht="12" customHeight="1" x14ac:dyDescent="0.2">
      <c r="A29" s="5" t="s">
        <v>717</v>
      </c>
      <c r="B29" s="57" t="s">
        <v>1</v>
      </c>
      <c r="C29" s="135">
        <v>25</v>
      </c>
      <c r="D29" s="13" t="s">
        <v>716</v>
      </c>
      <c r="E29" s="14" t="s">
        <v>715</v>
      </c>
      <c r="F29" s="13" t="s">
        <v>714</v>
      </c>
      <c r="G29" s="27" t="s">
        <v>717</v>
      </c>
      <c r="H29" s="13" t="s">
        <v>712</v>
      </c>
      <c r="I29" s="13" t="s">
        <v>64</v>
      </c>
      <c r="J29" s="15" t="s">
        <v>713</v>
      </c>
      <c r="K29" s="13" t="s">
        <v>712</v>
      </c>
      <c r="L29" s="13" t="s">
        <v>64</v>
      </c>
      <c r="M29" s="16">
        <v>26069704</v>
      </c>
      <c r="N29" s="16">
        <v>11400000</v>
      </c>
      <c r="O29" s="16">
        <v>0</v>
      </c>
      <c r="P29" s="16">
        <v>11400000</v>
      </c>
      <c r="Q29" s="16">
        <v>14669704</v>
      </c>
      <c r="R29" s="70" t="s">
        <v>1</v>
      </c>
    </row>
    <row r="30" spans="1:18" ht="12" customHeight="1" x14ac:dyDescent="0.2">
      <c r="A30" s="5" t="s">
        <v>711</v>
      </c>
      <c r="B30" s="57" t="s">
        <v>1</v>
      </c>
      <c r="C30" s="135">
        <v>26</v>
      </c>
      <c r="D30" s="13" t="s">
        <v>710</v>
      </c>
      <c r="E30" s="14" t="s">
        <v>709</v>
      </c>
      <c r="F30" s="13" t="s">
        <v>708</v>
      </c>
      <c r="G30" s="27" t="s">
        <v>711</v>
      </c>
      <c r="H30" s="13" t="s">
        <v>525</v>
      </c>
      <c r="I30" s="13" t="s">
        <v>141</v>
      </c>
      <c r="J30" s="15" t="s">
        <v>707</v>
      </c>
      <c r="K30" s="13" t="s">
        <v>525</v>
      </c>
      <c r="L30" s="13" t="s">
        <v>141</v>
      </c>
      <c r="M30" s="16">
        <v>9883641</v>
      </c>
      <c r="N30" s="16">
        <v>2400000</v>
      </c>
      <c r="O30" s="16">
        <v>0</v>
      </c>
      <c r="P30" s="16">
        <v>2400000</v>
      </c>
      <c r="Q30" s="16">
        <v>7483641</v>
      </c>
      <c r="R30" s="70" t="s">
        <v>1</v>
      </c>
    </row>
    <row r="31" spans="1:18" ht="12" customHeight="1" x14ac:dyDescent="0.2">
      <c r="A31" s="5" t="s">
        <v>706</v>
      </c>
      <c r="B31" s="57" t="s">
        <v>1</v>
      </c>
      <c r="C31" s="135">
        <v>27</v>
      </c>
      <c r="D31" s="13" t="s">
        <v>705</v>
      </c>
      <c r="E31" s="14" t="s">
        <v>704</v>
      </c>
      <c r="F31" s="13" t="s">
        <v>703</v>
      </c>
      <c r="G31" s="27" t="s">
        <v>706</v>
      </c>
      <c r="H31" s="13" t="s">
        <v>131</v>
      </c>
      <c r="I31" s="13" t="s">
        <v>132</v>
      </c>
      <c r="J31" s="15" t="s">
        <v>702</v>
      </c>
      <c r="K31" s="13" t="s">
        <v>131</v>
      </c>
      <c r="L31" s="13" t="s">
        <v>132</v>
      </c>
      <c r="M31" s="16">
        <v>18194828</v>
      </c>
      <c r="N31" s="16">
        <v>4800000</v>
      </c>
      <c r="O31" s="16">
        <v>0</v>
      </c>
      <c r="P31" s="16">
        <v>4800000</v>
      </c>
      <c r="Q31" s="16">
        <v>13394828</v>
      </c>
      <c r="R31" s="70" t="s">
        <v>1</v>
      </c>
    </row>
    <row r="32" spans="1:18" ht="12" customHeight="1" x14ac:dyDescent="0.2">
      <c r="A32" s="5" t="s">
        <v>701</v>
      </c>
      <c r="B32" s="57" t="s">
        <v>1</v>
      </c>
      <c r="C32" s="135">
        <v>28</v>
      </c>
      <c r="D32" s="13" t="s">
        <v>700</v>
      </c>
      <c r="E32" s="14" t="s">
        <v>699</v>
      </c>
      <c r="F32" s="13" t="s">
        <v>698</v>
      </c>
      <c r="G32" s="27" t="s">
        <v>701</v>
      </c>
      <c r="H32" s="13" t="s">
        <v>103</v>
      </c>
      <c r="I32" s="13" t="s">
        <v>104</v>
      </c>
      <c r="J32" s="15" t="s">
        <v>697</v>
      </c>
      <c r="K32" s="13" t="s">
        <v>103</v>
      </c>
      <c r="L32" s="13" t="s">
        <v>104</v>
      </c>
      <c r="M32" s="16">
        <v>13376525</v>
      </c>
      <c r="N32" s="16">
        <v>4800000</v>
      </c>
      <c r="O32" s="16">
        <v>0</v>
      </c>
      <c r="P32" s="16">
        <v>4800000</v>
      </c>
      <c r="Q32" s="16">
        <v>8576525</v>
      </c>
      <c r="R32" s="70" t="s">
        <v>1</v>
      </c>
    </row>
    <row r="33" spans="1:18" ht="12" customHeight="1" x14ac:dyDescent="0.2">
      <c r="A33" s="5" t="s">
        <v>696</v>
      </c>
      <c r="B33" s="57" t="s">
        <v>1</v>
      </c>
      <c r="C33" s="135">
        <v>29</v>
      </c>
      <c r="D33" s="13" t="s">
        <v>695</v>
      </c>
      <c r="E33" s="14" t="s">
        <v>694</v>
      </c>
      <c r="F33" s="13" t="s">
        <v>693</v>
      </c>
      <c r="G33" s="27" t="s">
        <v>696</v>
      </c>
      <c r="H33" s="13" t="s">
        <v>63</v>
      </c>
      <c r="I33" s="13" t="s">
        <v>64</v>
      </c>
      <c r="J33" s="15" t="s">
        <v>692</v>
      </c>
      <c r="K33" s="13" t="s">
        <v>63</v>
      </c>
      <c r="L33" s="13" t="s">
        <v>64</v>
      </c>
      <c r="M33" s="16">
        <v>31985823</v>
      </c>
      <c r="N33" s="16">
        <v>7200000</v>
      </c>
      <c r="O33" s="16">
        <v>0</v>
      </c>
      <c r="P33" s="16">
        <v>7200000</v>
      </c>
      <c r="Q33" s="16">
        <v>0</v>
      </c>
      <c r="R33" s="70">
        <v>24785823</v>
      </c>
    </row>
    <row r="34" spans="1:18" ht="12" customHeight="1" x14ac:dyDescent="0.2">
      <c r="A34" s="5" t="s">
        <v>691</v>
      </c>
      <c r="B34" s="57" t="s">
        <v>1</v>
      </c>
      <c r="C34" s="135">
        <v>30</v>
      </c>
      <c r="D34" s="13" t="s">
        <v>690</v>
      </c>
      <c r="E34" s="14" t="s">
        <v>689</v>
      </c>
      <c r="F34" s="13" t="s">
        <v>688</v>
      </c>
      <c r="G34" s="27" t="s">
        <v>691</v>
      </c>
      <c r="H34" s="13" t="s">
        <v>291</v>
      </c>
      <c r="I34" s="13" t="s">
        <v>104</v>
      </c>
      <c r="J34" s="15" t="s">
        <v>687</v>
      </c>
      <c r="K34" s="13" t="s">
        <v>291</v>
      </c>
      <c r="L34" s="13" t="s">
        <v>104</v>
      </c>
      <c r="M34" s="16">
        <v>9051632</v>
      </c>
      <c r="N34" s="16">
        <v>7200000</v>
      </c>
      <c r="O34" s="16">
        <v>0</v>
      </c>
      <c r="P34" s="16">
        <v>7200000</v>
      </c>
      <c r="Q34" s="16">
        <v>1851632</v>
      </c>
      <c r="R34" s="70" t="s">
        <v>1</v>
      </c>
    </row>
    <row r="35" spans="1:18" ht="12" customHeight="1" x14ac:dyDescent="0.2">
      <c r="A35" s="5" t="s">
        <v>686</v>
      </c>
      <c r="B35" s="57" t="s">
        <v>1</v>
      </c>
      <c r="C35" s="135">
        <v>31</v>
      </c>
      <c r="D35" s="13" t="s">
        <v>685</v>
      </c>
      <c r="E35" s="14" t="s">
        <v>684</v>
      </c>
      <c r="F35" s="13" t="s">
        <v>683</v>
      </c>
      <c r="G35" s="27" t="s">
        <v>686</v>
      </c>
      <c r="H35" s="13" t="s">
        <v>178</v>
      </c>
      <c r="I35" s="13" t="s">
        <v>151</v>
      </c>
      <c r="J35" s="15" t="s">
        <v>682</v>
      </c>
      <c r="K35" s="13" t="s">
        <v>178</v>
      </c>
      <c r="L35" s="13" t="s">
        <v>151</v>
      </c>
      <c r="M35" s="16">
        <v>15370366</v>
      </c>
      <c r="N35" s="16">
        <v>5400000</v>
      </c>
      <c r="O35" s="16">
        <v>0</v>
      </c>
      <c r="P35" s="16">
        <v>5400000</v>
      </c>
      <c r="Q35" s="16">
        <v>9970366</v>
      </c>
      <c r="R35" s="70" t="s">
        <v>1</v>
      </c>
    </row>
    <row r="36" spans="1:18" ht="12" customHeight="1" x14ac:dyDescent="0.2">
      <c r="A36" s="5" t="s">
        <v>681</v>
      </c>
      <c r="B36" s="57" t="s">
        <v>1</v>
      </c>
      <c r="C36" s="135">
        <v>32</v>
      </c>
      <c r="D36" s="13" t="s">
        <v>680</v>
      </c>
      <c r="E36" s="14" t="s">
        <v>679</v>
      </c>
      <c r="F36" s="13" t="s">
        <v>678</v>
      </c>
      <c r="G36" s="27" t="s">
        <v>681</v>
      </c>
      <c r="H36" s="13" t="s">
        <v>597</v>
      </c>
      <c r="I36" s="13" t="s">
        <v>64</v>
      </c>
      <c r="J36" s="15" t="s">
        <v>677</v>
      </c>
      <c r="K36" s="13" t="s">
        <v>597</v>
      </c>
      <c r="L36" s="13" t="s">
        <v>64</v>
      </c>
      <c r="M36" s="16">
        <v>639601</v>
      </c>
      <c r="N36" s="16">
        <v>600000</v>
      </c>
      <c r="O36" s="16">
        <v>0</v>
      </c>
      <c r="P36" s="16">
        <v>600000</v>
      </c>
      <c r="Q36" s="16">
        <v>39601</v>
      </c>
      <c r="R36" s="70" t="s">
        <v>1</v>
      </c>
    </row>
    <row r="37" spans="1:18" ht="12" customHeight="1" x14ac:dyDescent="0.2">
      <c r="A37" s="5" t="s">
        <v>676</v>
      </c>
      <c r="B37" s="57" t="s">
        <v>1</v>
      </c>
      <c r="C37" s="135">
        <v>33</v>
      </c>
      <c r="D37" s="13" t="s">
        <v>675</v>
      </c>
      <c r="E37" s="14" t="s">
        <v>674</v>
      </c>
      <c r="F37" s="13" t="s">
        <v>673</v>
      </c>
      <c r="G37" s="27" t="s">
        <v>676</v>
      </c>
      <c r="H37" s="13" t="s">
        <v>63</v>
      </c>
      <c r="I37" s="13" t="s">
        <v>64</v>
      </c>
      <c r="J37" s="15" t="s">
        <v>672</v>
      </c>
      <c r="K37" s="13" t="s">
        <v>63</v>
      </c>
      <c r="L37" s="13" t="s">
        <v>64</v>
      </c>
      <c r="M37" s="16">
        <v>10441555</v>
      </c>
      <c r="N37" s="16">
        <v>3600000</v>
      </c>
      <c r="O37" s="16">
        <v>0</v>
      </c>
      <c r="P37" s="16">
        <v>3600000</v>
      </c>
      <c r="Q37" s="16">
        <v>6841555</v>
      </c>
      <c r="R37" s="70" t="s">
        <v>1</v>
      </c>
    </row>
    <row r="38" spans="1:18" ht="12" customHeight="1" x14ac:dyDescent="0.2">
      <c r="A38" s="5" t="s">
        <v>671</v>
      </c>
      <c r="B38" s="57" t="s">
        <v>1</v>
      </c>
      <c r="C38" s="135">
        <v>34</v>
      </c>
      <c r="D38" s="13" t="s">
        <v>670</v>
      </c>
      <c r="E38" s="14" t="s">
        <v>669</v>
      </c>
      <c r="F38" s="13" t="s">
        <v>668</v>
      </c>
      <c r="G38" s="27" t="s">
        <v>671</v>
      </c>
      <c r="H38" s="13" t="s">
        <v>666</v>
      </c>
      <c r="I38" s="13" t="s">
        <v>85</v>
      </c>
      <c r="J38" s="15" t="s">
        <v>667</v>
      </c>
      <c r="K38" s="13" t="s">
        <v>666</v>
      </c>
      <c r="L38" s="13" t="s">
        <v>85</v>
      </c>
      <c r="M38" s="16">
        <v>11953224</v>
      </c>
      <c r="N38" s="16">
        <v>6600000</v>
      </c>
      <c r="O38" s="16">
        <v>0</v>
      </c>
      <c r="P38" s="16">
        <v>6600000</v>
      </c>
      <c r="Q38" s="16">
        <v>5353224</v>
      </c>
      <c r="R38" s="70" t="s">
        <v>1</v>
      </c>
    </row>
    <row r="39" spans="1:18" ht="12" customHeight="1" x14ac:dyDescent="0.2">
      <c r="A39" s="5" t="s">
        <v>665</v>
      </c>
      <c r="B39" s="57" t="s">
        <v>1</v>
      </c>
      <c r="C39" s="135">
        <v>35</v>
      </c>
      <c r="D39" s="13" t="s">
        <v>664</v>
      </c>
      <c r="E39" s="14" t="s">
        <v>663</v>
      </c>
      <c r="F39" s="13" t="s">
        <v>662</v>
      </c>
      <c r="G39" s="27" t="s">
        <v>665</v>
      </c>
      <c r="H39" s="13" t="s">
        <v>660</v>
      </c>
      <c r="I39" s="13" t="s">
        <v>331</v>
      </c>
      <c r="J39" s="15" t="s">
        <v>661</v>
      </c>
      <c r="K39" s="13" t="s">
        <v>660</v>
      </c>
      <c r="L39" s="13" t="s">
        <v>331</v>
      </c>
      <c r="M39" s="16">
        <v>32078692</v>
      </c>
      <c r="N39" s="16">
        <v>8400000</v>
      </c>
      <c r="O39" s="16">
        <v>0</v>
      </c>
      <c r="P39" s="16">
        <v>8400000</v>
      </c>
      <c r="Q39" s="16">
        <v>23678692</v>
      </c>
      <c r="R39" s="70" t="s">
        <v>1</v>
      </c>
    </row>
    <row r="40" spans="1:18" ht="12" customHeight="1" x14ac:dyDescent="0.2">
      <c r="A40" s="5" t="s">
        <v>659</v>
      </c>
      <c r="B40" s="57" t="s">
        <v>1</v>
      </c>
      <c r="C40" s="135">
        <v>36</v>
      </c>
      <c r="D40" s="13" t="s">
        <v>658</v>
      </c>
      <c r="E40" s="14" t="s">
        <v>657</v>
      </c>
      <c r="F40" s="13" t="s">
        <v>656</v>
      </c>
      <c r="G40" s="27" t="s">
        <v>659</v>
      </c>
      <c r="H40" s="13" t="s">
        <v>330</v>
      </c>
      <c r="I40" s="13" t="s">
        <v>331</v>
      </c>
      <c r="J40" s="15" t="s">
        <v>655</v>
      </c>
      <c r="K40" s="13" t="s">
        <v>330</v>
      </c>
      <c r="L40" s="13" t="s">
        <v>331</v>
      </c>
      <c r="M40" s="16">
        <v>7637513</v>
      </c>
      <c r="N40" s="16">
        <v>3600000</v>
      </c>
      <c r="O40" s="16">
        <v>0</v>
      </c>
      <c r="P40" s="16">
        <v>3600000</v>
      </c>
      <c r="Q40" s="16">
        <v>4037513</v>
      </c>
      <c r="R40" s="70" t="s">
        <v>1</v>
      </c>
    </row>
    <row r="41" spans="1:18" ht="12" customHeight="1" x14ac:dyDescent="0.2">
      <c r="A41" s="5" t="s">
        <v>654</v>
      </c>
      <c r="B41" s="57" t="s">
        <v>1</v>
      </c>
      <c r="C41" s="135">
        <v>37</v>
      </c>
      <c r="D41" s="13" t="s">
        <v>653</v>
      </c>
      <c r="E41" s="14" t="s">
        <v>652</v>
      </c>
      <c r="F41" s="13" t="s">
        <v>651</v>
      </c>
      <c r="G41" s="27" t="s">
        <v>654</v>
      </c>
      <c r="H41" s="13" t="s">
        <v>308</v>
      </c>
      <c r="I41" s="13" t="s">
        <v>85</v>
      </c>
      <c r="J41" s="15" t="s">
        <v>650</v>
      </c>
      <c r="K41" s="13" t="s">
        <v>308</v>
      </c>
      <c r="L41" s="13" t="s">
        <v>85</v>
      </c>
      <c r="M41" s="16">
        <v>25249884</v>
      </c>
      <c r="N41" s="16">
        <v>12600000</v>
      </c>
      <c r="O41" s="16">
        <v>0</v>
      </c>
      <c r="P41" s="16">
        <v>12600000</v>
      </c>
      <c r="Q41" s="16">
        <v>12649884</v>
      </c>
      <c r="R41" s="70" t="s">
        <v>1</v>
      </c>
    </row>
    <row r="42" spans="1:18" ht="12" customHeight="1" x14ac:dyDescent="0.2">
      <c r="A42" s="5" t="s">
        <v>649</v>
      </c>
      <c r="B42" s="57" t="s">
        <v>1</v>
      </c>
      <c r="C42" s="135">
        <v>38</v>
      </c>
      <c r="D42" s="13" t="s">
        <v>648</v>
      </c>
      <c r="E42" s="14" t="s">
        <v>647</v>
      </c>
      <c r="F42" s="13" t="s">
        <v>646</v>
      </c>
      <c r="G42" s="27" t="s">
        <v>649</v>
      </c>
      <c r="H42" s="13" t="s">
        <v>178</v>
      </c>
      <c r="I42" s="13" t="s">
        <v>151</v>
      </c>
      <c r="J42" s="15" t="s">
        <v>645</v>
      </c>
      <c r="K42" s="13" t="s">
        <v>178</v>
      </c>
      <c r="L42" s="13" t="s">
        <v>151</v>
      </c>
      <c r="M42" s="16">
        <v>13653444</v>
      </c>
      <c r="N42" s="16">
        <v>6000000</v>
      </c>
      <c r="O42" s="16">
        <v>0</v>
      </c>
      <c r="P42" s="16">
        <v>6000000</v>
      </c>
      <c r="Q42" s="16">
        <v>7653444</v>
      </c>
      <c r="R42" s="70" t="s">
        <v>1</v>
      </c>
    </row>
    <row r="43" spans="1:18" ht="12" customHeight="1" x14ac:dyDescent="0.2">
      <c r="A43" s="5" t="s">
        <v>644</v>
      </c>
      <c r="B43" s="57" t="s">
        <v>1</v>
      </c>
      <c r="C43" s="135">
        <v>39</v>
      </c>
      <c r="D43" s="13" t="s">
        <v>643</v>
      </c>
      <c r="E43" s="14" t="s">
        <v>642</v>
      </c>
      <c r="F43" s="13" t="s">
        <v>641</v>
      </c>
      <c r="G43" s="27" t="s">
        <v>644</v>
      </c>
      <c r="H43" s="13" t="s">
        <v>178</v>
      </c>
      <c r="I43" s="13" t="s">
        <v>151</v>
      </c>
      <c r="J43" s="15" t="s">
        <v>640</v>
      </c>
      <c r="K43" s="13" t="s">
        <v>178</v>
      </c>
      <c r="L43" s="13" t="s">
        <v>151</v>
      </c>
      <c r="M43" s="16">
        <v>8482880</v>
      </c>
      <c r="N43" s="16">
        <v>6600000</v>
      </c>
      <c r="O43" s="16">
        <v>0</v>
      </c>
      <c r="P43" s="16">
        <v>6600000</v>
      </c>
      <c r="Q43" s="16">
        <v>1882880</v>
      </c>
      <c r="R43" s="70" t="s">
        <v>1</v>
      </c>
    </row>
    <row r="44" spans="1:18" ht="12" customHeight="1" x14ac:dyDescent="0.2">
      <c r="A44" s="5" t="s">
        <v>639</v>
      </c>
      <c r="B44" s="57" t="s">
        <v>1</v>
      </c>
      <c r="C44" s="135">
        <v>40</v>
      </c>
      <c r="D44" s="13" t="s">
        <v>638</v>
      </c>
      <c r="E44" s="14" t="s">
        <v>637</v>
      </c>
      <c r="F44" s="13" t="s">
        <v>636</v>
      </c>
      <c r="G44" s="27" t="s">
        <v>639</v>
      </c>
      <c r="H44" s="13" t="s">
        <v>634</v>
      </c>
      <c r="I44" s="13" t="s">
        <v>123</v>
      </c>
      <c r="J44" s="15" t="s">
        <v>635</v>
      </c>
      <c r="K44" s="13" t="s">
        <v>634</v>
      </c>
      <c r="L44" s="13" t="s">
        <v>123</v>
      </c>
      <c r="M44" s="16">
        <v>15695504</v>
      </c>
      <c r="N44" s="16">
        <v>3000000</v>
      </c>
      <c r="O44" s="16">
        <v>0</v>
      </c>
      <c r="P44" s="16">
        <v>3000000</v>
      </c>
      <c r="Q44" s="16">
        <v>12695504</v>
      </c>
      <c r="R44" s="70" t="s">
        <v>1</v>
      </c>
    </row>
    <row r="45" spans="1:18" ht="12" customHeight="1" x14ac:dyDescent="0.2">
      <c r="A45" s="5" t="s">
        <v>633</v>
      </c>
      <c r="B45" s="57" t="s">
        <v>1</v>
      </c>
      <c r="C45" s="135">
        <v>41</v>
      </c>
      <c r="D45" s="13" t="s">
        <v>632</v>
      </c>
      <c r="E45" s="14" t="s">
        <v>631</v>
      </c>
      <c r="F45" s="13" t="s">
        <v>630</v>
      </c>
      <c r="G45" s="27" t="s">
        <v>633</v>
      </c>
      <c r="H45" s="13" t="s">
        <v>628</v>
      </c>
      <c r="I45" s="13" t="s">
        <v>74</v>
      </c>
      <c r="J45" s="15" t="s">
        <v>629</v>
      </c>
      <c r="K45" s="13" t="s">
        <v>628</v>
      </c>
      <c r="L45" s="13" t="s">
        <v>74</v>
      </c>
      <c r="M45" s="16">
        <v>197880</v>
      </c>
      <c r="N45" s="16">
        <v>158304</v>
      </c>
      <c r="O45" s="16">
        <v>0</v>
      </c>
      <c r="P45" s="16">
        <v>158304</v>
      </c>
      <c r="Q45" s="16">
        <v>39576</v>
      </c>
      <c r="R45" s="70" t="s">
        <v>1</v>
      </c>
    </row>
    <row r="46" spans="1:18" ht="12" customHeight="1" x14ac:dyDescent="0.2">
      <c r="A46" s="5" t="s">
        <v>627</v>
      </c>
      <c r="B46" s="57" t="s">
        <v>1</v>
      </c>
      <c r="C46" s="135">
        <v>42</v>
      </c>
      <c r="D46" s="13" t="s">
        <v>626</v>
      </c>
      <c r="E46" s="14" t="s">
        <v>625</v>
      </c>
      <c r="F46" s="13" t="s">
        <v>624</v>
      </c>
      <c r="G46" s="27" t="s">
        <v>627</v>
      </c>
      <c r="H46" s="13" t="s">
        <v>169</v>
      </c>
      <c r="I46" s="13" t="s">
        <v>151</v>
      </c>
      <c r="J46" s="15" t="s">
        <v>623</v>
      </c>
      <c r="K46" s="13" t="s">
        <v>169</v>
      </c>
      <c r="L46" s="13" t="s">
        <v>151</v>
      </c>
      <c r="M46" s="16">
        <v>6929220</v>
      </c>
      <c r="N46" s="16">
        <v>3600000</v>
      </c>
      <c r="O46" s="16">
        <v>0</v>
      </c>
      <c r="P46" s="16">
        <v>3600000</v>
      </c>
      <c r="Q46" s="16">
        <v>3329220</v>
      </c>
      <c r="R46" s="70" t="s">
        <v>1</v>
      </c>
    </row>
    <row r="47" spans="1:18" ht="12" customHeight="1" x14ac:dyDescent="0.2">
      <c r="A47" s="5" t="s">
        <v>622</v>
      </c>
      <c r="B47" s="57" t="s">
        <v>1</v>
      </c>
      <c r="C47" s="135">
        <v>43</v>
      </c>
      <c r="D47" s="13" t="s">
        <v>621</v>
      </c>
      <c r="E47" s="14" t="s">
        <v>620</v>
      </c>
      <c r="F47" s="13" t="s">
        <v>619</v>
      </c>
      <c r="G47" s="27" t="s">
        <v>622</v>
      </c>
      <c r="H47" s="13" t="s">
        <v>340</v>
      </c>
      <c r="I47" s="13" t="s">
        <v>151</v>
      </c>
      <c r="J47" s="15" t="s">
        <v>340</v>
      </c>
      <c r="K47" s="13" t="s">
        <v>340</v>
      </c>
      <c r="L47" s="13" t="s">
        <v>151</v>
      </c>
      <c r="M47" s="16">
        <v>25037281</v>
      </c>
      <c r="N47" s="16">
        <v>10800000</v>
      </c>
      <c r="O47" s="16">
        <v>0</v>
      </c>
      <c r="P47" s="16">
        <v>10800000</v>
      </c>
      <c r="Q47" s="16">
        <v>14237281</v>
      </c>
      <c r="R47" s="70" t="s">
        <v>1</v>
      </c>
    </row>
    <row r="48" spans="1:18" ht="12" customHeight="1" x14ac:dyDescent="0.2">
      <c r="A48" s="5" t="s">
        <v>618</v>
      </c>
      <c r="B48" s="57" t="s">
        <v>1</v>
      </c>
      <c r="C48" s="135">
        <v>44</v>
      </c>
      <c r="D48" s="13" t="s">
        <v>617</v>
      </c>
      <c r="E48" s="14" t="s">
        <v>616</v>
      </c>
      <c r="F48" s="13" t="s">
        <v>615</v>
      </c>
      <c r="G48" s="27" t="s">
        <v>618</v>
      </c>
      <c r="H48" s="13" t="s">
        <v>159</v>
      </c>
      <c r="I48" s="13" t="s">
        <v>160</v>
      </c>
      <c r="J48" s="15" t="s">
        <v>614</v>
      </c>
      <c r="K48" s="13" t="s">
        <v>159</v>
      </c>
      <c r="L48" s="13" t="s">
        <v>160</v>
      </c>
      <c r="M48" s="16">
        <v>3911203</v>
      </c>
      <c r="N48" s="16">
        <v>2400000</v>
      </c>
      <c r="O48" s="16">
        <v>0</v>
      </c>
      <c r="P48" s="16">
        <v>2400000</v>
      </c>
      <c r="Q48" s="16">
        <v>1511203</v>
      </c>
      <c r="R48" s="70" t="s">
        <v>1</v>
      </c>
    </row>
    <row r="49" spans="1:18" ht="12" customHeight="1" x14ac:dyDescent="0.2">
      <c r="A49" s="5" t="s">
        <v>613</v>
      </c>
      <c r="B49" s="57" t="s">
        <v>1</v>
      </c>
      <c r="C49" s="135">
        <v>45</v>
      </c>
      <c r="D49" s="13" t="s">
        <v>612</v>
      </c>
      <c r="E49" s="14" t="s">
        <v>611</v>
      </c>
      <c r="F49" s="13" t="s">
        <v>610</v>
      </c>
      <c r="G49" s="27" t="s">
        <v>613</v>
      </c>
      <c r="H49" s="13" t="s">
        <v>169</v>
      </c>
      <c r="I49" s="13" t="s">
        <v>151</v>
      </c>
      <c r="J49" s="15" t="s">
        <v>609</v>
      </c>
      <c r="K49" s="13" t="s">
        <v>169</v>
      </c>
      <c r="L49" s="13" t="s">
        <v>151</v>
      </c>
      <c r="M49" s="16">
        <v>19992156</v>
      </c>
      <c r="N49" s="16">
        <v>6000000</v>
      </c>
      <c r="O49" s="16">
        <v>0</v>
      </c>
      <c r="P49" s="16">
        <v>6000000</v>
      </c>
      <c r="Q49" s="16">
        <v>0</v>
      </c>
      <c r="R49" s="70">
        <v>13992156</v>
      </c>
    </row>
    <row r="50" spans="1:18" ht="12" customHeight="1" x14ac:dyDescent="0.2">
      <c r="A50" s="5" t="s">
        <v>608</v>
      </c>
      <c r="B50" s="57" t="s">
        <v>1</v>
      </c>
      <c r="C50" s="135">
        <v>46</v>
      </c>
      <c r="D50" s="13" t="s">
        <v>607</v>
      </c>
      <c r="E50" s="14" t="s">
        <v>606</v>
      </c>
      <c r="F50" s="13" t="s">
        <v>605</v>
      </c>
      <c r="G50" s="27" t="s">
        <v>608</v>
      </c>
      <c r="H50" s="13" t="s">
        <v>603</v>
      </c>
      <c r="I50" s="13" t="s">
        <v>123</v>
      </c>
      <c r="J50" s="15" t="s">
        <v>604</v>
      </c>
      <c r="K50" s="13" t="s">
        <v>603</v>
      </c>
      <c r="L50" s="13" t="s">
        <v>123</v>
      </c>
      <c r="M50" s="16">
        <v>11070725</v>
      </c>
      <c r="N50" s="16">
        <v>5400000</v>
      </c>
      <c r="O50" s="16">
        <v>0</v>
      </c>
      <c r="P50" s="16">
        <v>5400000</v>
      </c>
      <c r="Q50" s="16">
        <v>5670725</v>
      </c>
      <c r="R50" s="70" t="s">
        <v>1</v>
      </c>
    </row>
    <row r="51" spans="1:18" ht="12" customHeight="1" x14ac:dyDescent="0.2">
      <c r="A51" s="5" t="s">
        <v>602</v>
      </c>
      <c r="B51" s="57" t="s">
        <v>1</v>
      </c>
      <c r="C51" s="135">
        <v>47</v>
      </c>
      <c r="D51" s="13" t="s">
        <v>601</v>
      </c>
      <c r="E51" s="14" t="s">
        <v>600</v>
      </c>
      <c r="F51" s="13" t="s">
        <v>599</v>
      </c>
      <c r="G51" s="27" t="s">
        <v>602</v>
      </c>
      <c r="H51" s="13" t="s">
        <v>597</v>
      </c>
      <c r="I51" s="13" t="s">
        <v>64</v>
      </c>
      <c r="J51" s="15" t="s">
        <v>598</v>
      </c>
      <c r="K51" s="13" t="s">
        <v>597</v>
      </c>
      <c r="L51" s="13" t="s">
        <v>64</v>
      </c>
      <c r="M51" s="16">
        <v>26365500</v>
      </c>
      <c r="N51" s="16">
        <v>13200000</v>
      </c>
      <c r="O51" s="16">
        <v>0</v>
      </c>
      <c r="P51" s="16">
        <v>13200000</v>
      </c>
      <c r="Q51" s="16">
        <v>13165500</v>
      </c>
      <c r="R51" s="70" t="s">
        <v>1</v>
      </c>
    </row>
    <row r="52" spans="1:18" ht="12" customHeight="1" thickBot="1" x14ac:dyDescent="0.25">
      <c r="A52" s="5" t="s">
        <v>594</v>
      </c>
      <c r="B52" s="57" t="s">
        <v>1</v>
      </c>
      <c r="C52" s="136">
        <v>48</v>
      </c>
      <c r="D52" s="72" t="s">
        <v>593</v>
      </c>
      <c r="E52" s="71" t="s">
        <v>592</v>
      </c>
      <c r="F52" s="72" t="s">
        <v>591</v>
      </c>
      <c r="G52" s="137" t="s">
        <v>594</v>
      </c>
      <c r="H52" s="72" t="s">
        <v>525</v>
      </c>
      <c r="I52" s="72" t="s">
        <v>141</v>
      </c>
      <c r="J52" s="73" t="s">
        <v>590</v>
      </c>
      <c r="K52" s="72" t="s">
        <v>497</v>
      </c>
      <c r="L52" s="72" t="s">
        <v>104</v>
      </c>
      <c r="M52" s="74">
        <v>2619700</v>
      </c>
      <c r="N52" s="74">
        <v>1800000</v>
      </c>
      <c r="O52" s="74">
        <v>0</v>
      </c>
      <c r="P52" s="74">
        <v>1800000</v>
      </c>
      <c r="Q52" s="74">
        <v>819700</v>
      </c>
      <c r="R52" s="75" t="s">
        <v>1</v>
      </c>
    </row>
    <row r="53" spans="1:18" x14ac:dyDescent="0.2">
      <c r="C53" s="44"/>
      <c r="D53" s="11"/>
      <c r="E53" s="42"/>
      <c r="F53" s="42"/>
      <c r="G53" s="42"/>
      <c r="H53" s="42"/>
      <c r="I53" s="42"/>
      <c r="J53" s="42"/>
      <c r="K53" s="11"/>
      <c r="L53" s="11"/>
      <c r="M53" s="12"/>
      <c r="N53" s="43">
        <f>SUM(N5:N52)</f>
        <v>273161210</v>
      </c>
      <c r="O53" s="12"/>
      <c r="P53" s="12"/>
      <c r="Q53" s="12"/>
      <c r="R53" s="12"/>
    </row>
    <row r="54" spans="1:18" x14ac:dyDescent="0.2">
      <c r="D54" s="11"/>
      <c r="E54" s="11"/>
      <c r="F54" s="11"/>
      <c r="G54" s="11"/>
      <c r="H54" s="11"/>
      <c r="I54" s="11"/>
      <c r="J54" s="11"/>
      <c r="K54" s="11"/>
      <c r="L54" s="11"/>
      <c r="M54" s="12"/>
      <c r="N54" s="12"/>
      <c r="O54" s="12"/>
      <c r="P54" s="12"/>
      <c r="Q54" s="12"/>
      <c r="R54" s="12"/>
    </row>
    <row r="55" spans="1:18" x14ac:dyDescent="0.2">
      <c r="D55" s="11"/>
      <c r="E55" s="11"/>
      <c r="F55" s="11"/>
      <c r="G55" s="11"/>
      <c r="H55" s="11"/>
      <c r="I55" s="11"/>
      <c r="J55" s="11"/>
      <c r="K55" s="11"/>
      <c r="L55" s="11"/>
      <c r="M55" s="12"/>
      <c r="N55" s="12"/>
      <c r="O55" s="12"/>
      <c r="P55" s="12"/>
      <c r="Q55" s="12"/>
      <c r="R55" s="12"/>
    </row>
    <row r="56" spans="1:18" x14ac:dyDescent="0.2">
      <c r="D56" s="11"/>
      <c r="E56" s="11"/>
      <c r="F56" s="11"/>
      <c r="G56" s="11"/>
      <c r="H56" s="11"/>
      <c r="I56" s="11"/>
      <c r="J56" s="11"/>
      <c r="K56" s="11"/>
      <c r="L56" s="11"/>
      <c r="M56" s="12"/>
      <c r="N56" s="12"/>
      <c r="O56" s="12"/>
      <c r="P56" s="12"/>
      <c r="Q56" s="12"/>
      <c r="R56" s="12"/>
    </row>
    <row r="57" spans="1:18" x14ac:dyDescent="0.2">
      <c r="D57" s="11"/>
      <c r="E57" s="11"/>
      <c r="F57" s="11"/>
      <c r="G57" s="11"/>
      <c r="H57" s="11"/>
      <c r="I57" s="11"/>
      <c r="J57" s="11"/>
      <c r="K57" s="11"/>
      <c r="L57" s="11"/>
      <c r="M57" s="12"/>
      <c r="N57" s="12"/>
      <c r="O57" s="12"/>
      <c r="P57" s="12"/>
      <c r="Q57" s="12"/>
      <c r="R57" s="12"/>
    </row>
    <row r="58" spans="1:18" x14ac:dyDescent="0.2">
      <c r="D58" s="11"/>
      <c r="E58" s="11"/>
      <c r="F58" s="11"/>
      <c r="G58" s="11"/>
      <c r="H58" s="11"/>
      <c r="I58" s="11"/>
      <c r="J58" s="11"/>
      <c r="K58" s="11"/>
      <c r="L58" s="11"/>
      <c r="M58" s="12"/>
      <c r="N58" s="12"/>
      <c r="O58" s="12"/>
      <c r="P58" s="12"/>
      <c r="Q58" s="12"/>
      <c r="R58" s="12"/>
    </row>
    <row r="59" spans="1:18" x14ac:dyDescent="0.2"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</row>
    <row r="60" spans="1:18" x14ac:dyDescent="0.2"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</row>
    <row r="61" spans="1:18" x14ac:dyDescent="0.2"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1:18" x14ac:dyDescent="0.2"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1:18" x14ac:dyDescent="0.2"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1:18" x14ac:dyDescent="0.2"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4:18" x14ac:dyDescent="0.2"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4:18" x14ac:dyDescent="0.2"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  <row r="67" spans="4:18" x14ac:dyDescent="0.2"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4:18" x14ac:dyDescent="0.2"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4:18" x14ac:dyDescent="0.2"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</row>
    <row r="70" spans="4:18" x14ac:dyDescent="0.2"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</row>
  </sheetData>
  <mergeCells count="1024">
    <mergeCell ref="XEO1:XFD1"/>
    <mergeCell ref="XAW1:XBL1"/>
    <mergeCell ref="XBM1:XCB1"/>
    <mergeCell ref="XCC1:XCR1"/>
    <mergeCell ref="XCS1:XDH1"/>
    <mergeCell ref="XDI1:XDX1"/>
    <mergeCell ref="XDY1:XEN1"/>
    <mergeCell ref="WXE1:WXT1"/>
    <mergeCell ref="WXU1:WYJ1"/>
    <mergeCell ref="WYK1:WYZ1"/>
    <mergeCell ref="WZA1:WZP1"/>
    <mergeCell ref="WZQ1:XAF1"/>
    <mergeCell ref="XAG1:XAV1"/>
    <mergeCell ref="WTM1:WUB1"/>
    <mergeCell ref="WUC1:WUR1"/>
    <mergeCell ref="WUS1:WVH1"/>
    <mergeCell ref="WVI1:WVX1"/>
    <mergeCell ref="WVY1:WWN1"/>
    <mergeCell ref="WWO1:WXD1"/>
    <mergeCell ref="WPU1:WQJ1"/>
    <mergeCell ref="WQK1:WQZ1"/>
    <mergeCell ref="WRA1:WRP1"/>
    <mergeCell ref="WRQ1:WSF1"/>
    <mergeCell ref="WSG1:WSV1"/>
    <mergeCell ref="WSW1:WTL1"/>
    <mergeCell ref="WMC1:WMR1"/>
    <mergeCell ref="WMS1:WNH1"/>
    <mergeCell ref="WNI1:WNX1"/>
    <mergeCell ref="WNY1:WON1"/>
    <mergeCell ref="WOO1:WPD1"/>
    <mergeCell ref="WPE1:WPT1"/>
    <mergeCell ref="WIK1:WIZ1"/>
    <mergeCell ref="WJA1:WJP1"/>
    <mergeCell ref="WJQ1:WKF1"/>
    <mergeCell ref="WKG1:WKV1"/>
    <mergeCell ref="WKW1:WLL1"/>
    <mergeCell ref="WLM1:WMB1"/>
    <mergeCell ref="WES1:WFH1"/>
    <mergeCell ref="WFI1:WFX1"/>
    <mergeCell ref="WFY1:WGN1"/>
    <mergeCell ref="WGO1:WHD1"/>
    <mergeCell ref="WHE1:WHT1"/>
    <mergeCell ref="WHU1:WIJ1"/>
    <mergeCell ref="WBA1:WBP1"/>
    <mergeCell ref="WBQ1:WCF1"/>
    <mergeCell ref="WCG1:WCV1"/>
    <mergeCell ref="WCW1:WDL1"/>
    <mergeCell ref="WDM1:WEB1"/>
    <mergeCell ref="WEC1:WER1"/>
    <mergeCell ref="VXI1:VXX1"/>
    <mergeCell ref="VXY1:VYN1"/>
    <mergeCell ref="VYO1:VZD1"/>
    <mergeCell ref="VZE1:VZT1"/>
    <mergeCell ref="VZU1:WAJ1"/>
    <mergeCell ref="WAK1:WAZ1"/>
    <mergeCell ref="VTQ1:VUF1"/>
    <mergeCell ref="VUG1:VUV1"/>
    <mergeCell ref="VUW1:VVL1"/>
    <mergeCell ref="VVM1:VWB1"/>
    <mergeCell ref="VWC1:VWR1"/>
    <mergeCell ref="VWS1:VXH1"/>
    <mergeCell ref="VPY1:VQN1"/>
    <mergeCell ref="VQO1:VRD1"/>
    <mergeCell ref="VRE1:VRT1"/>
    <mergeCell ref="VRU1:VSJ1"/>
    <mergeCell ref="VSK1:VSZ1"/>
    <mergeCell ref="VTA1:VTP1"/>
    <mergeCell ref="VMG1:VMV1"/>
    <mergeCell ref="VMW1:VNL1"/>
    <mergeCell ref="VNM1:VOB1"/>
    <mergeCell ref="VOC1:VOR1"/>
    <mergeCell ref="VOS1:VPH1"/>
    <mergeCell ref="VPI1:VPX1"/>
    <mergeCell ref="VIO1:VJD1"/>
    <mergeCell ref="VJE1:VJT1"/>
    <mergeCell ref="VJU1:VKJ1"/>
    <mergeCell ref="VKK1:VKZ1"/>
    <mergeCell ref="VLA1:VLP1"/>
    <mergeCell ref="VLQ1:VMF1"/>
    <mergeCell ref="VEW1:VFL1"/>
    <mergeCell ref="VFM1:VGB1"/>
    <mergeCell ref="VGC1:VGR1"/>
    <mergeCell ref="VGS1:VHH1"/>
    <mergeCell ref="VHI1:VHX1"/>
    <mergeCell ref="VHY1:VIN1"/>
    <mergeCell ref="VBE1:VBT1"/>
    <mergeCell ref="VBU1:VCJ1"/>
    <mergeCell ref="VCK1:VCZ1"/>
    <mergeCell ref="VDA1:VDP1"/>
    <mergeCell ref="VDQ1:VEF1"/>
    <mergeCell ref="VEG1:VEV1"/>
    <mergeCell ref="UXM1:UYB1"/>
    <mergeCell ref="UYC1:UYR1"/>
    <mergeCell ref="UYS1:UZH1"/>
    <mergeCell ref="UZI1:UZX1"/>
    <mergeCell ref="UZY1:VAN1"/>
    <mergeCell ref="VAO1:VBD1"/>
    <mergeCell ref="UTU1:UUJ1"/>
    <mergeCell ref="UUK1:UUZ1"/>
    <mergeCell ref="UVA1:UVP1"/>
    <mergeCell ref="UVQ1:UWF1"/>
    <mergeCell ref="UWG1:UWV1"/>
    <mergeCell ref="UWW1:UXL1"/>
    <mergeCell ref="UQC1:UQR1"/>
    <mergeCell ref="UQS1:URH1"/>
    <mergeCell ref="URI1:URX1"/>
    <mergeCell ref="URY1:USN1"/>
    <mergeCell ref="USO1:UTD1"/>
    <mergeCell ref="UTE1:UTT1"/>
    <mergeCell ref="UMK1:UMZ1"/>
    <mergeCell ref="UNA1:UNP1"/>
    <mergeCell ref="UNQ1:UOF1"/>
    <mergeCell ref="UOG1:UOV1"/>
    <mergeCell ref="UOW1:UPL1"/>
    <mergeCell ref="UPM1:UQB1"/>
    <mergeCell ref="UIS1:UJH1"/>
    <mergeCell ref="UJI1:UJX1"/>
    <mergeCell ref="UJY1:UKN1"/>
    <mergeCell ref="UKO1:ULD1"/>
    <mergeCell ref="ULE1:ULT1"/>
    <mergeCell ref="ULU1:UMJ1"/>
    <mergeCell ref="UFA1:UFP1"/>
    <mergeCell ref="UFQ1:UGF1"/>
    <mergeCell ref="UGG1:UGV1"/>
    <mergeCell ref="UGW1:UHL1"/>
    <mergeCell ref="UHM1:UIB1"/>
    <mergeCell ref="UIC1:UIR1"/>
    <mergeCell ref="UBI1:UBX1"/>
    <mergeCell ref="UBY1:UCN1"/>
    <mergeCell ref="UCO1:UDD1"/>
    <mergeCell ref="UDE1:UDT1"/>
    <mergeCell ref="UDU1:UEJ1"/>
    <mergeCell ref="UEK1:UEZ1"/>
    <mergeCell ref="TXQ1:TYF1"/>
    <mergeCell ref="TYG1:TYV1"/>
    <mergeCell ref="TYW1:TZL1"/>
    <mergeCell ref="TZM1:UAB1"/>
    <mergeCell ref="UAC1:UAR1"/>
    <mergeCell ref="UAS1:UBH1"/>
    <mergeCell ref="TTY1:TUN1"/>
    <mergeCell ref="TUO1:TVD1"/>
    <mergeCell ref="TVE1:TVT1"/>
    <mergeCell ref="TVU1:TWJ1"/>
    <mergeCell ref="TWK1:TWZ1"/>
    <mergeCell ref="TXA1:TXP1"/>
    <mergeCell ref="TQG1:TQV1"/>
    <mergeCell ref="TQW1:TRL1"/>
    <mergeCell ref="TRM1:TSB1"/>
    <mergeCell ref="TSC1:TSR1"/>
    <mergeCell ref="TSS1:TTH1"/>
    <mergeCell ref="TTI1:TTX1"/>
    <mergeCell ref="TMO1:TND1"/>
    <mergeCell ref="TNE1:TNT1"/>
    <mergeCell ref="TNU1:TOJ1"/>
    <mergeCell ref="TOK1:TOZ1"/>
    <mergeCell ref="TPA1:TPP1"/>
    <mergeCell ref="TPQ1:TQF1"/>
    <mergeCell ref="TIW1:TJL1"/>
    <mergeCell ref="TJM1:TKB1"/>
    <mergeCell ref="TKC1:TKR1"/>
    <mergeCell ref="TKS1:TLH1"/>
    <mergeCell ref="TLI1:TLX1"/>
    <mergeCell ref="TLY1:TMN1"/>
    <mergeCell ref="TFE1:TFT1"/>
    <mergeCell ref="TFU1:TGJ1"/>
    <mergeCell ref="TGK1:TGZ1"/>
    <mergeCell ref="THA1:THP1"/>
    <mergeCell ref="THQ1:TIF1"/>
    <mergeCell ref="TIG1:TIV1"/>
    <mergeCell ref="TBM1:TCB1"/>
    <mergeCell ref="TCC1:TCR1"/>
    <mergeCell ref="TCS1:TDH1"/>
    <mergeCell ref="TDI1:TDX1"/>
    <mergeCell ref="TDY1:TEN1"/>
    <mergeCell ref="TEO1:TFD1"/>
    <mergeCell ref="SXU1:SYJ1"/>
    <mergeCell ref="SYK1:SYZ1"/>
    <mergeCell ref="SZA1:SZP1"/>
    <mergeCell ref="SZQ1:TAF1"/>
    <mergeCell ref="TAG1:TAV1"/>
    <mergeCell ref="TAW1:TBL1"/>
    <mergeCell ref="SUC1:SUR1"/>
    <mergeCell ref="SUS1:SVH1"/>
    <mergeCell ref="SVI1:SVX1"/>
    <mergeCell ref="SVY1:SWN1"/>
    <mergeCell ref="SWO1:SXD1"/>
    <mergeCell ref="SXE1:SXT1"/>
    <mergeCell ref="SQK1:SQZ1"/>
    <mergeCell ref="SRA1:SRP1"/>
    <mergeCell ref="SRQ1:SSF1"/>
    <mergeCell ref="SSG1:SSV1"/>
    <mergeCell ref="SSW1:STL1"/>
    <mergeCell ref="STM1:SUB1"/>
    <mergeCell ref="SMS1:SNH1"/>
    <mergeCell ref="SNI1:SNX1"/>
    <mergeCell ref="SNY1:SON1"/>
    <mergeCell ref="SOO1:SPD1"/>
    <mergeCell ref="SPE1:SPT1"/>
    <mergeCell ref="SPU1:SQJ1"/>
    <mergeCell ref="SJA1:SJP1"/>
    <mergeCell ref="SJQ1:SKF1"/>
    <mergeCell ref="SKG1:SKV1"/>
    <mergeCell ref="SKW1:SLL1"/>
    <mergeCell ref="SLM1:SMB1"/>
    <mergeCell ref="SMC1:SMR1"/>
    <mergeCell ref="SFI1:SFX1"/>
    <mergeCell ref="SFY1:SGN1"/>
    <mergeCell ref="SGO1:SHD1"/>
    <mergeCell ref="SHE1:SHT1"/>
    <mergeCell ref="SHU1:SIJ1"/>
    <mergeCell ref="SIK1:SIZ1"/>
    <mergeCell ref="SBQ1:SCF1"/>
    <mergeCell ref="SCG1:SCV1"/>
    <mergeCell ref="SCW1:SDL1"/>
    <mergeCell ref="SDM1:SEB1"/>
    <mergeCell ref="SEC1:SER1"/>
    <mergeCell ref="SES1:SFH1"/>
    <mergeCell ref="RXY1:RYN1"/>
    <mergeCell ref="RYO1:RZD1"/>
    <mergeCell ref="RZE1:RZT1"/>
    <mergeCell ref="RZU1:SAJ1"/>
    <mergeCell ref="SAK1:SAZ1"/>
    <mergeCell ref="SBA1:SBP1"/>
    <mergeCell ref="RUG1:RUV1"/>
    <mergeCell ref="RUW1:RVL1"/>
    <mergeCell ref="RVM1:RWB1"/>
    <mergeCell ref="RWC1:RWR1"/>
    <mergeCell ref="RWS1:RXH1"/>
    <mergeCell ref="RXI1:RXX1"/>
    <mergeCell ref="RQO1:RRD1"/>
    <mergeCell ref="RRE1:RRT1"/>
    <mergeCell ref="RRU1:RSJ1"/>
    <mergeCell ref="RSK1:RSZ1"/>
    <mergeCell ref="RTA1:RTP1"/>
    <mergeCell ref="RTQ1:RUF1"/>
    <mergeCell ref="RMW1:RNL1"/>
    <mergeCell ref="RNM1:ROB1"/>
    <mergeCell ref="ROC1:ROR1"/>
    <mergeCell ref="ROS1:RPH1"/>
    <mergeCell ref="RPI1:RPX1"/>
    <mergeCell ref="RPY1:RQN1"/>
    <mergeCell ref="RJE1:RJT1"/>
    <mergeCell ref="RJU1:RKJ1"/>
    <mergeCell ref="RKK1:RKZ1"/>
    <mergeCell ref="RLA1:RLP1"/>
    <mergeCell ref="RLQ1:RMF1"/>
    <mergeCell ref="RMG1:RMV1"/>
    <mergeCell ref="RFM1:RGB1"/>
    <mergeCell ref="RGC1:RGR1"/>
    <mergeCell ref="RGS1:RHH1"/>
    <mergeCell ref="RHI1:RHX1"/>
    <mergeCell ref="RHY1:RIN1"/>
    <mergeCell ref="RIO1:RJD1"/>
    <mergeCell ref="RBU1:RCJ1"/>
    <mergeCell ref="RCK1:RCZ1"/>
    <mergeCell ref="RDA1:RDP1"/>
    <mergeCell ref="RDQ1:REF1"/>
    <mergeCell ref="REG1:REV1"/>
    <mergeCell ref="REW1:RFL1"/>
    <mergeCell ref="QYC1:QYR1"/>
    <mergeCell ref="QYS1:QZH1"/>
    <mergeCell ref="QZI1:QZX1"/>
    <mergeCell ref="QZY1:RAN1"/>
    <mergeCell ref="RAO1:RBD1"/>
    <mergeCell ref="RBE1:RBT1"/>
    <mergeCell ref="QUK1:QUZ1"/>
    <mergeCell ref="QVA1:QVP1"/>
    <mergeCell ref="QVQ1:QWF1"/>
    <mergeCell ref="QWG1:QWV1"/>
    <mergeCell ref="QWW1:QXL1"/>
    <mergeCell ref="QXM1:QYB1"/>
    <mergeCell ref="QQS1:QRH1"/>
    <mergeCell ref="QRI1:QRX1"/>
    <mergeCell ref="QRY1:QSN1"/>
    <mergeCell ref="QSO1:QTD1"/>
    <mergeCell ref="QTE1:QTT1"/>
    <mergeCell ref="QTU1:QUJ1"/>
    <mergeCell ref="QNA1:QNP1"/>
    <mergeCell ref="QNQ1:QOF1"/>
    <mergeCell ref="QOG1:QOV1"/>
    <mergeCell ref="QOW1:QPL1"/>
    <mergeCell ref="QPM1:QQB1"/>
    <mergeCell ref="QQC1:QQR1"/>
    <mergeCell ref="QJI1:QJX1"/>
    <mergeCell ref="QJY1:QKN1"/>
    <mergeCell ref="QKO1:QLD1"/>
    <mergeCell ref="QLE1:QLT1"/>
    <mergeCell ref="QLU1:QMJ1"/>
    <mergeCell ref="QMK1:QMZ1"/>
    <mergeCell ref="QFQ1:QGF1"/>
    <mergeCell ref="QGG1:QGV1"/>
    <mergeCell ref="QGW1:QHL1"/>
    <mergeCell ref="QHM1:QIB1"/>
    <mergeCell ref="QIC1:QIR1"/>
    <mergeCell ref="QIS1:QJH1"/>
    <mergeCell ref="QBY1:QCN1"/>
    <mergeCell ref="QCO1:QDD1"/>
    <mergeCell ref="QDE1:QDT1"/>
    <mergeCell ref="QDU1:QEJ1"/>
    <mergeCell ref="QEK1:QEZ1"/>
    <mergeCell ref="QFA1:QFP1"/>
    <mergeCell ref="PYG1:PYV1"/>
    <mergeCell ref="PYW1:PZL1"/>
    <mergeCell ref="PZM1:QAB1"/>
    <mergeCell ref="QAC1:QAR1"/>
    <mergeCell ref="QAS1:QBH1"/>
    <mergeCell ref="QBI1:QBX1"/>
    <mergeCell ref="PUO1:PVD1"/>
    <mergeCell ref="PVE1:PVT1"/>
    <mergeCell ref="PVU1:PWJ1"/>
    <mergeCell ref="PWK1:PWZ1"/>
    <mergeCell ref="PXA1:PXP1"/>
    <mergeCell ref="PXQ1:PYF1"/>
    <mergeCell ref="PQW1:PRL1"/>
    <mergeCell ref="PRM1:PSB1"/>
    <mergeCell ref="PSC1:PSR1"/>
    <mergeCell ref="PSS1:PTH1"/>
    <mergeCell ref="PTI1:PTX1"/>
    <mergeCell ref="PTY1:PUN1"/>
    <mergeCell ref="PNE1:PNT1"/>
    <mergeCell ref="PNU1:POJ1"/>
    <mergeCell ref="POK1:POZ1"/>
    <mergeCell ref="PPA1:PPP1"/>
    <mergeCell ref="PPQ1:PQF1"/>
    <mergeCell ref="PQG1:PQV1"/>
    <mergeCell ref="PJM1:PKB1"/>
    <mergeCell ref="PKC1:PKR1"/>
    <mergeCell ref="PKS1:PLH1"/>
    <mergeCell ref="PLI1:PLX1"/>
    <mergeCell ref="PLY1:PMN1"/>
    <mergeCell ref="PMO1:PND1"/>
    <mergeCell ref="PFU1:PGJ1"/>
    <mergeCell ref="PGK1:PGZ1"/>
    <mergeCell ref="PHA1:PHP1"/>
    <mergeCell ref="PHQ1:PIF1"/>
    <mergeCell ref="PIG1:PIV1"/>
    <mergeCell ref="PIW1:PJL1"/>
    <mergeCell ref="PCC1:PCR1"/>
    <mergeCell ref="PCS1:PDH1"/>
    <mergeCell ref="PDI1:PDX1"/>
    <mergeCell ref="PDY1:PEN1"/>
    <mergeCell ref="PEO1:PFD1"/>
    <mergeCell ref="PFE1:PFT1"/>
    <mergeCell ref="OYK1:OYZ1"/>
    <mergeCell ref="OZA1:OZP1"/>
    <mergeCell ref="OZQ1:PAF1"/>
    <mergeCell ref="PAG1:PAV1"/>
    <mergeCell ref="PAW1:PBL1"/>
    <mergeCell ref="PBM1:PCB1"/>
    <mergeCell ref="OUS1:OVH1"/>
    <mergeCell ref="OVI1:OVX1"/>
    <mergeCell ref="OVY1:OWN1"/>
    <mergeCell ref="OWO1:OXD1"/>
    <mergeCell ref="OXE1:OXT1"/>
    <mergeCell ref="OXU1:OYJ1"/>
    <mergeCell ref="ORA1:ORP1"/>
    <mergeCell ref="ORQ1:OSF1"/>
    <mergeCell ref="OSG1:OSV1"/>
    <mergeCell ref="OSW1:OTL1"/>
    <mergeCell ref="OTM1:OUB1"/>
    <mergeCell ref="OUC1:OUR1"/>
    <mergeCell ref="ONI1:ONX1"/>
    <mergeCell ref="ONY1:OON1"/>
    <mergeCell ref="OOO1:OPD1"/>
    <mergeCell ref="OPE1:OPT1"/>
    <mergeCell ref="OPU1:OQJ1"/>
    <mergeCell ref="OQK1:OQZ1"/>
    <mergeCell ref="OJQ1:OKF1"/>
    <mergeCell ref="OKG1:OKV1"/>
    <mergeCell ref="OKW1:OLL1"/>
    <mergeCell ref="OLM1:OMB1"/>
    <mergeCell ref="OMC1:OMR1"/>
    <mergeCell ref="OMS1:ONH1"/>
    <mergeCell ref="OFY1:OGN1"/>
    <mergeCell ref="OGO1:OHD1"/>
    <mergeCell ref="OHE1:OHT1"/>
    <mergeCell ref="OHU1:OIJ1"/>
    <mergeCell ref="OIK1:OIZ1"/>
    <mergeCell ref="OJA1:OJP1"/>
    <mergeCell ref="OCG1:OCV1"/>
    <mergeCell ref="OCW1:ODL1"/>
    <mergeCell ref="ODM1:OEB1"/>
    <mergeCell ref="OEC1:OER1"/>
    <mergeCell ref="OES1:OFH1"/>
    <mergeCell ref="OFI1:OFX1"/>
    <mergeCell ref="NYO1:NZD1"/>
    <mergeCell ref="NZE1:NZT1"/>
    <mergeCell ref="NZU1:OAJ1"/>
    <mergeCell ref="OAK1:OAZ1"/>
    <mergeCell ref="OBA1:OBP1"/>
    <mergeCell ref="OBQ1:OCF1"/>
    <mergeCell ref="NUW1:NVL1"/>
    <mergeCell ref="NVM1:NWB1"/>
    <mergeCell ref="NWC1:NWR1"/>
    <mergeCell ref="NWS1:NXH1"/>
    <mergeCell ref="NXI1:NXX1"/>
    <mergeCell ref="NXY1:NYN1"/>
    <mergeCell ref="NRE1:NRT1"/>
    <mergeCell ref="NRU1:NSJ1"/>
    <mergeCell ref="NSK1:NSZ1"/>
    <mergeCell ref="NTA1:NTP1"/>
    <mergeCell ref="NTQ1:NUF1"/>
    <mergeCell ref="NUG1:NUV1"/>
    <mergeCell ref="NNM1:NOB1"/>
    <mergeCell ref="NOC1:NOR1"/>
    <mergeCell ref="NOS1:NPH1"/>
    <mergeCell ref="NPI1:NPX1"/>
    <mergeCell ref="NPY1:NQN1"/>
    <mergeCell ref="NQO1:NRD1"/>
    <mergeCell ref="NJU1:NKJ1"/>
    <mergeCell ref="NKK1:NKZ1"/>
    <mergeCell ref="NLA1:NLP1"/>
    <mergeCell ref="NLQ1:NMF1"/>
    <mergeCell ref="NMG1:NMV1"/>
    <mergeCell ref="NMW1:NNL1"/>
    <mergeCell ref="NGC1:NGR1"/>
    <mergeCell ref="NGS1:NHH1"/>
    <mergeCell ref="NHI1:NHX1"/>
    <mergeCell ref="NHY1:NIN1"/>
    <mergeCell ref="NIO1:NJD1"/>
    <mergeCell ref="NJE1:NJT1"/>
    <mergeCell ref="NCK1:NCZ1"/>
    <mergeCell ref="NDA1:NDP1"/>
    <mergeCell ref="NDQ1:NEF1"/>
    <mergeCell ref="NEG1:NEV1"/>
    <mergeCell ref="NEW1:NFL1"/>
    <mergeCell ref="NFM1:NGB1"/>
    <mergeCell ref="MYS1:MZH1"/>
    <mergeCell ref="MZI1:MZX1"/>
    <mergeCell ref="MZY1:NAN1"/>
    <mergeCell ref="NAO1:NBD1"/>
    <mergeCell ref="NBE1:NBT1"/>
    <mergeCell ref="NBU1:NCJ1"/>
    <mergeCell ref="MVA1:MVP1"/>
    <mergeCell ref="MVQ1:MWF1"/>
    <mergeCell ref="MWG1:MWV1"/>
    <mergeCell ref="MWW1:MXL1"/>
    <mergeCell ref="MXM1:MYB1"/>
    <mergeCell ref="MYC1:MYR1"/>
    <mergeCell ref="MRI1:MRX1"/>
    <mergeCell ref="MRY1:MSN1"/>
    <mergeCell ref="MSO1:MTD1"/>
    <mergeCell ref="MTE1:MTT1"/>
    <mergeCell ref="MTU1:MUJ1"/>
    <mergeCell ref="MUK1:MUZ1"/>
    <mergeCell ref="MNQ1:MOF1"/>
    <mergeCell ref="MOG1:MOV1"/>
    <mergeCell ref="MOW1:MPL1"/>
    <mergeCell ref="MPM1:MQB1"/>
    <mergeCell ref="MQC1:MQR1"/>
    <mergeCell ref="MQS1:MRH1"/>
    <mergeCell ref="MJY1:MKN1"/>
    <mergeCell ref="MKO1:MLD1"/>
    <mergeCell ref="MLE1:MLT1"/>
    <mergeCell ref="MLU1:MMJ1"/>
    <mergeCell ref="MMK1:MMZ1"/>
    <mergeCell ref="MNA1:MNP1"/>
    <mergeCell ref="MGG1:MGV1"/>
    <mergeCell ref="MGW1:MHL1"/>
    <mergeCell ref="MHM1:MIB1"/>
    <mergeCell ref="MIC1:MIR1"/>
    <mergeCell ref="MIS1:MJH1"/>
    <mergeCell ref="MJI1:MJX1"/>
    <mergeCell ref="MCO1:MDD1"/>
    <mergeCell ref="MDE1:MDT1"/>
    <mergeCell ref="MDU1:MEJ1"/>
    <mergeCell ref="MEK1:MEZ1"/>
    <mergeCell ref="MFA1:MFP1"/>
    <mergeCell ref="MFQ1:MGF1"/>
    <mergeCell ref="LYW1:LZL1"/>
    <mergeCell ref="LZM1:MAB1"/>
    <mergeCell ref="MAC1:MAR1"/>
    <mergeCell ref="MAS1:MBH1"/>
    <mergeCell ref="MBI1:MBX1"/>
    <mergeCell ref="MBY1:MCN1"/>
    <mergeCell ref="LVE1:LVT1"/>
    <mergeCell ref="LVU1:LWJ1"/>
    <mergeCell ref="LWK1:LWZ1"/>
    <mergeCell ref="LXA1:LXP1"/>
    <mergeCell ref="LXQ1:LYF1"/>
    <mergeCell ref="LYG1:LYV1"/>
    <mergeCell ref="LRM1:LSB1"/>
    <mergeCell ref="LSC1:LSR1"/>
    <mergeCell ref="LSS1:LTH1"/>
    <mergeCell ref="LTI1:LTX1"/>
    <mergeCell ref="LTY1:LUN1"/>
    <mergeCell ref="LUO1:LVD1"/>
    <mergeCell ref="LNU1:LOJ1"/>
    <mergeCell ref="LOK1:LOZ1"/>
    <mergeCell ref="LPA1:LPP1"/>
    <mergeCell ref="LPQ1:LQF1"/>
    <mergeCell ref="LQG1:LQV1"/>
    <mergeCell ref="LQW1:LRL1"/>
    <mergeCell ref="LKC1:LKR1"/>
    <mergeCell ref="LKS1:LLH1"/>
    <mergeCell ref="LLI1:LLX1"/>
    <mergeCell ref="LLY1:LMN1"/>
    <mergeCell ref="LMO1:LND1"/>
    <mergeCell ref="LNE1:LNT1"/>
    <mergeCell ref="LGK1:LGZ1"/>
    <mergeCell ref="LHA1:LHP1"/>
    <mergeCell ref="LHQ1:LIF1"/>
    <mergeCell ref="LIG1:LIV1"/>
    <mergeCell ref="LIW1:LJL1"/>
    <mergeCell ref="LJM1:LKB1"/>
    <mergeCell ref="LCS1:LDH1"/>
    <mergeCell ref="LDI1:LDX1"/>
    <mergeCell ref="LDY1:LEN1"/>
    <mergeCell ref="LEO1:LFD1"/>
    <mergeCell ref="LFE1:LFT1"/>
    <mergeCell ref="LFU1:LGJ1"/>
    <mergeCell ref="KZA1:KZP1"/>
    <mergeCell ref="KZQ1:LAF1"/>
    <mergeCell ref="LAG1:LAV1"/>
    <mergeCell ref="LAW1:LBL1"/>
    <mergeCell ref="LBM1:LCB1"/>
    <mergeCell ref="LCC1:LCR1"/>
    <mergeCell ref="KVI1:KVX1"/>
    <mergeCell ref="KVY1:KWN1"/>
    <mergeCell ref="KWO1:KXD1"/>
    <mergeCell ref="KXE1:KXT1"/>
    <mergeCell ref="KXU1:KYJ1"/>
    <mergeCell ref="KYK1:KYZ1"/>
    <mergeCell ref="KRQ1:KSF1"/>
    <mergeCell ref="KSG1:KSV1"/>
    <mergeCell ref="KSW1:KTL1"/>
    <mergeCell ref="KTM1:KUB1"/>
    <mergeCell ref="KUC1:KUR1"/>
    <mergeCell ref="KUS1:KVH1"/>
    <mergeCell ref="KNY1:KON1"/>
    <mergeCell ref="KOO1:KPD1"/>
    <mergeCell ref="KPE1:KPT1"/>
    <mergeCell ref="KPU1:KQJ1"/>
    <mergeCell ref="KQK1:KQZ1"/>
    <mergeCell ref="KRA1:KRP1"/>
    <mergeCell ref="KKG1:KKV1"/>
    <mergeCell ref="KKW1:KLL1"/>
    <mergeCell ref="KLM1:KMB1"/>
    <mergeCell ref="KMC1:KMR1"/>
    <mergeCell ref="KMS1:KNH1"/>
    <mergeCell ref="KNI1:KNX1"/>
    <mergeCell ref="KGO1:KHD1"/>
    <mergeCell ref="KHE1:KHT1"/>
    <mergeCell ref="KHU1:KIJ1"/>
    <mergeCell ref="KIK1:KIZ1"/>
    <mergeCell ref="KJA1:KJP1"/>
    <mergeCell ref="KJQ1:KKF1"/>
    <mergeCell ref="KCW1:KDL1"/>
    <mergeCell ref="KDM1:KEB1"/>
    <mergeCell ref="KEC1:KER1"/>
    <mergeCell ref="KES1:KFH1"/>
    <mergeCell ref="KFI1:KFX1"/>
    <mergeCell ref="KFY1:KGN1"/>
    <mergeCell ref="JZE1:JZT1"/>
    <mergeCell ref="JZU1:KAJ1"/>
    <mergeCell ref="KAK1:KAZ1"/>
    <mergeCell ref="KBA1:KBP1"/>
    <mergeCell ref="KBQ1:KCF1"/>
    <mergeCell ref="KCG1:KCV1"/>
    <mergeCell ref="JVM1:JWB1"/>
    <mergeCell ref="JWC1:JWR1"/>
    <mergeCell ref="JWS1:JXH1"/>
    <mergeCell ref="JXI1:JXX1"/>
    <mergeCell ref="JXY1:JYN1"/>
    <mergeCell ref="JYO1:JZD1"/>
    <mergeCell ref="JRU1:JSJ1"/>
    <mergeCell ref="JSK1:JSZ1"/>
    <mergeCell ref="JTA1:JTP1"/>
    <mergeCell ref="JTQ1:JUF1"/>
    <mergeCell ref="JUG1:JUV1"/>
    <mergeCell ref="JUW1:JVL1"/>
    <mergeCell ref="JOC1:JOR1"/>
    <mergeCell ref="JOS1:JPH1"/>
    <mergeCell ref="JPI1:JPX1"/>
    <mergeCell ref="JPY1:JQN1"/>
    <mergeCell ref="JQO1:JRD1"/>
    <mergeCell ref="JRE1:JRT1"/>
    <mergeCell ref="JKK1:JKZ1"/>
    <mergeCell ref="JLA1:JLP1"/>
    <mergeCell ref="JLQ1:JMF1"/>
    <mergeCell ref="JMG1:JMV1"/>
    <mergeCell ref="JMW1:JNL1"/>
    <mergeCell ref="JNM1:JOB1"/>
    <mergeCell ref="JGS1:JHH1"/>
    <mergeCell ref="JHI1:JHX1"/>
    <mergeCell ref="JHY1:JIN1"/>
    <mergeCell ref="JIO1:JJD1"/>
    <mergeCell ref="JJE1:JJT1"/>
    <mergeCell ref="JJU1:JKJ1"/>
    <mergeCell ref="JDA1:JDP1"/>
    <mergeCell ref="JDQ1:JEF1"/>
    <mergeCell ref="JEG1:JEV1"/>
    <mergeCell ref="JEW1:JFL1"/>
    <mergeCell ref="JFM1:JGB1"/>
    <mergeCell ref="JGC1:JGR1"/>
    <mergeCell ref="IZI1:IZX1"/>
    <mergeCell ref="IZY1:JAN1"/>
    <mergeCell ref="JAO1:JBD1"/>
    <mergeCell ref="JBE1:JBT1"/>
    <mergeCell ref="JBU1:JCJ1"/>
    <mergeCell ref="JCK1:JCZ1"/>
    <mergeCell ref="IVQ1:IWF1"/>
    <mergeCell ref="IWG1:IWV1"/>
    <mergeCell ref="IWW1:IXL1"/>
    <mergeCell ref="IXM1:IYB1"/>
    <mergeCell ref="IYC1:IYR1"/>
    <mergeCell ref="IYS1:IZH1"/>
    <mergeCell ref="IRY1:ISN1"/>
    <mergeCell ref="ISO1:ITD1"/>
    <mergeCell ref="ITE1:ITT1"/>
    <mergeCell ref="ITU1:IUJ1"/>
    <mergeCell ref="IUK1:IUZ1"/>
    <mergeCell ref="IVA1:IVP1"/>
    <mergeCell ref="IOG1:IOV1"/>
    <mergeCell ref="IOW1:IPL1"/>
    <mergeCell ref="IPM1:IQB1"/>
    <mergeCell ref="IQC1:IQR1"/>
    <mergeCell ref="IQS1:IRH1"/>
    <mergeCell ref="IRI1:IRX1"/>
    <mergeCell ref="IKO1:ILD1"/>
    <mergeCell ref="ILE1:ILT1"/>
    <mergeCell ref="ILU1:IMJ1"/>
    <mergeCell ref="IMK1:IMZ1"/>
    <mergeCell ref="INA1:INP1"/>
    <mergeCell ref="INQ1:IOF1"/>
    <mergeCell ref="IGW1:IHL1"/>
    <mergeCell ref="IHM1:IIB1"/>
    <mergeCell ref="IIC1:IIR1"/>
    <mergeCell ref="IIS1:IJH1"/>
    <mergeCell ref="IJI1:IJX1"/>
    <mergeCell ref="IJY1:IKN1"/>
    <mergeCell ref="IDE1:IDT1"/>
    <mergeCell ref="IDU1:IEJ1"/>
    <mergeCell ref="IEK1:IEZ1"/>
    <mergeCell ref="IFA1:IFP1"/>
    <mergeCell ref="IFQ1:IGF1"/>
    <mergeCell ref="IGG1:IGV1"/>
    <mergeCell ref="HZM1:IAB1"/>
    <mergeCell ref="IAC1:IAR1"/>
    <mergeCell ref="IAS1:IBH1"/>
    <mergeCell ref="IBI1:IBX1"/>
    <mergeCell ref="IBY1:ICN1"/>
    <mergeCell ref="ICO1:IDD1"/>
    <mergeCell ref="HVU1:HWJ1"/>
    <mergeCell ref="HWK1:HWZ1"/>
    <mergeCell ref="HXA1:HXP1"/>
    <mergeCell ref="HXQ1:HYF1"/>
    <mergeCell ref="HYG1:HYV1"/>
    <mergeCell ref="HYW1:HZL1"/>
    <mergeCell ref="HSC1:HSR1"/>
    <mergeCell ref="HSS1:HTH1"/>
    <mergeCell ref="HTI1:HTX1"/>
    <mergeCell ref="HTY1:HUN1"/>
    <mergeCell ref="HUO1:HVD1"/>
    <mergeCell ref="HVE1:HVT1"/>
    <mergeCell ref="HOK1:HOZ1"/>
    <mergeCell ref="HPA1:HPP1"/>
    <mergeCell ref="HPQ1:HQF1"/>
    <mergeCell ref="HQG1:HQV1"/>
    <mergeCell ref="HQW1:HRL1"/>
    <mergeCell ref="HRM1:HSB1"/>
    <mergeCell ref="HKS1:HLH1"/>
    <mergeCell ref="HLI1:HLX1"/>
    <mergeCell ref="HLY1:HMN1"/>
    <mergeCell ref="HMO1:HND1"/>
    <mergeCell ref="HNE1:HNT1"/>
    <mergeCell ref="HNU1:HOJ1"/>
    <mergeCell ref="HHA1:HHP1"/>
    <mergeCell ref="HHQ1:HIF1"/>
    <mergeCell ref="HIG1:HIV1"/>
    <mergeCell ref="HIW1:HJL1"/>
    <mergeCell ref="HJM1:HKB1"/>
    <mergeCell ref="HKC1:HKR1"/>
    <mergeCell ref="HDI1:HDX1"/>
    <mergeCell ref="HDY1:HEN1"/>
    <mergeCell ref="HEO1:HFD1"/>
    <mergeCell ref="HFE1:HFT1"/>
    <mergeCell ref="HFU1:HGJ1"/>
    <mergeCell ref="HGK1:HGZ1"/>
    <mergeCell ref="GZQ1:HAF1"/>
    <mergeCell ref="HAG1:HAV1"/>
    <mergeCell ref="HAW1:HBL1"/>
    <mergeCell ref="HBM1:HCB1"/>
    <mergeCell ref="HCC1:HCR1"/>
    <mergeCell ref="HCS1:HDH1"/>
    <mergeCell ref="GVY1:GWN1"/>
    <mergeCell ref="GWO1:GXD1"/>
    <mergeCell ref="GXE1:GXT1"/>
    <mergeCell ref="GXU1:GYJ1"/>
    <mergeCell ref="GYK1:GYZ1"/>
    <mergeCell ref="GZA1:GZP1"/>
    <mergeCell ref="GSG1:GSV1"/>
    <mergeCell ref="GSW1:GTL1"/>
    <mergeCell ref="GTM1:GUB1"/>
    <mergeCell ref="GUC1:GUR1"/>
    <mergeCell ref="GUS1:GVH1"/>
    <mergeCell ref="GVI1:GVX1"/>
    <mergeCell ref="GOO1:GPD1"/>
    <mergeCell ref="GPE1:GPT1"/>
    <mergeCell ref="GPU1:GQJ1"/>
    <mergeCell ref="GQK1:GQZ1"/>
    <mergeCell ref="GRA1:GRP1"/>
    <mergeCell ref="GRQ1:GSF1"/>
    <mergeCell ref="GKW1:GLL1"/>
    <mergeCell ref="GLM1:GMB1"/>
    <mergeCell ref="GMC1:GMR1"/>
    <mergeCell ref="GMS1:GNH1"/>
    <mergeCell ref="GNI1:GNX1"/>
    <mergeCell ref="GNY1:GON1"/>
    <mergeCell ref="GHE1:GHT1"/>
    <mergeCell ref="GHU1:GIJ1"/>
    <mergeCell ref="GIK1:GIZ1"/>
    <mergeCell ref="GJA1:GJP1"/>
    <mergeCell ref="GJQ1:GKF1"/>
    <mergeCell ref="GKG1:GKV1"/>
    <mergeCell ref="GDM1:GEB1"/>
    <mergeCell ref="GEC1:GER1"/>
    <mergeCell ref="GES1:GFH1"/>
    <mergeCell ref="GFI1:GFX1"/>
    <mergeCell ref="GFY1:GGN1"/>
    <mergeCell ref="GGO1:GHD1"/>
    <mergeCell ref="FZU1:GAJ1"/>
    <mergeCell ref="GAK1:GAZ1"/>
    <mergeCell ref="GBA1:GBP1"/>
    <mergeCell ref="GBQ1:GCF1"/>
    <mergeCell ref="GCG1:GCV1"/>
    <mergeCell ref="GCW1:GDL1"/>
    <mergeCell ref="FWC1:FWR1"/>
    <mergeCell ref="FWS1:FXH1"/>
    <mergeCell ref="FXI1:FXX1"/>
    <mergeCell ref="FXY1:FYN1"/>
    <mergeCell ref="FYO1:FZD1"/>
    <mergeCell ref="FZE1:FZT1"/>
    <mergeCell ref="FSK1:FSZ1"/>
    <mergeCell ref="FTA1:FTP1"/>
    <mergeCell ref="FTQ1:FUF1"/>
    <mergeCell ref="FUG1:FUV1"/>
    <mergeCell ref="FUW1:FVL1"/>
    <mergeCell ref="FVM1:FWB1"/>
    <mergeCell ref="FOS1:FPH1"/>
    <mergeCell ref="FPI1:FPX1"/>
    <mergeCell ref="FPY1:FQN1"/>
    <mergeCell ref="FQO1:FRD1"/>
    <mergeCell ref="FRE1:FRT1"/>
    <mergeCell ref="FRU1:FSJ1"/>
    <mergeCell ref="FLA1:FLP1"/>
    <mergeCell ref="FLQ1:FMF1"/>
    <mergeCell ref="FMG1:FMV1"/>
    <mergeCell ref="FMW1:FNL1"/>
    <mergeCell ref="FNM1:FOB1"/>
    <mergeCell ref="FOC1:FOR1"/>
    <mergeCell ref="FHI1:FHX1"/>
    <mergeCell ref="FHY1:FIN1"/>
    <mergeCell ref="FIO1:FJD1"/>
    <mergeCell ref="FJE1:FJT1"/>
    <mergeCell ref="FJU1:FKJ1"/>
    <mergeCell ref="FKK1:FKZ1"/>
    <mergeCell ref="FDQ1:FEF1"/>
    <mergeCell ref="FEG1:FEV1"/>
    <mergeCell ref="FEW1:FFL1"/>
    <mergeCell ref="FFM1:FGB1"/>
    <mergeCell ref="FGC1:FGR1"/>
    <mergeCell ref="FGS1:FHH1"/>
    <mergeCell ref="EZY1:FAN1"/>
    <mergeCell ref="FAO1:FBD1"/>
    <mergeCell ref="FBE1:FBT1"/>
    <mergeCell ref="FBU1:FCJ1"/>
    <mergeCell ref="FCK1:FCZ1"/>
    <mergeCell ref="FDA1:FDP1"/>
    <mergeCell ref="EWG1:EWV1"/>
    <mergeCell ref="EWW1:EXL1"/>
    <mergeCell ref="EXM1:EYB1"/>
    <mergeCell ref="EYC1:EYR1"/>
    <mergeCell ref="EYS1:EZH1"/>
    <mergeCell ref="EZI1:EZX1"/>
    <mergeCell ref="ESO1:ETD1"/>
    <mergeCell ref="ETE1:ETT1"/>
    <mergeCell ref="ETU1:EUJ1"/>
    <mergeCell ref="EUK1:EUZ1"/>
    <mergeCell ref="EVA1:EVP1"/>
    <mergeCell ref="EVQ1:EWF1"/>
    <mergeCell ref="EOW1:EPL1"/>
    <mergeCell ref="EPM1:EQB1"/>
    <mergeCell ref="EQC1:EQR1"/>
    <mergeCell ref="EQS1:ERH1"/>
    <mergeCell ref="ERI1:ERX1"/>
    <mergeCell ref="ERY1:ESN1"/>
    <mergeCell ref="ELE1:ELT1"/>
    <mergeCell ref="ELU1:EMJ1"/>
    <mergeCell ref="EMK1:EMZ1"/>
    <mergeCell ref="ENA1:ENP1"/>
    <mergeCell ref="ENQ1:EOF1"/>
    <mergeCell ref="EOG1:EOV1"/>
    <mergeCell ref="EHM1:EIB1"/>
    <mergeCell ref="EIC1:EIR1"/>
    <mergeCell ref="EIS1:EJH1"/>
    <mergeCell ref="EJI1:EJX1"/>
    <mergeCell ref="EJY1:EKN1"/>
    <mergeCell ref="EKO1:ELD1"/>
    <mergeCell ref="EDU1:EEJ1"/>
    <mergeCell ref="EEK1:EEZ1"/>
    <mergeCell ref="EFA1:EFP1"/>
    <mergeCell ref="EFQ1:EGF1"/>
    <mergeCell ref="EGG1:EGV1"/>
    <mergeCell ref="EGW1:EHL1"/>
    <mergeCell ref="EAC1:EAR1"/>
    <mergeCell ref="EAS1:EBH1"/>
    <mergeCell ref="EBI1:EBX1"/>
    <mergeCell ref="EBY1:ECN1"/>
    <mergeCell ref="ECO1:EDD1"/>
    <mergeCell ref="EDE1:EDT1"/>
    <mergeCell ref="DWK1:DWZ1"/>
    <mergeCell ref="DXA1:DXP1"/>
    <mergeCell ref="DXQ1:DYF1"/>
    <mergeCell ref="DYG1:DYV1"/>
    <mergeCell ref="DYW1:DZL1"/>
    <mergeCell ref="DZM1:EAB1"/>
    <mergeCell ref="DSS1:DTH1"/>
    <mergeCell ref="DTI1:DTX1"/>
    <mergeCell ref="DTY1:DUN1"/>
    <mergeCell ref="DUO1:DVD1"/>
    <mergeCell ref="DVE1:DVT1"/>
    <mergeCell ref="DVU1:DWJ1"/>
    <mergeCell ref="DPA1:DPP1"/>
    <mergeCell ref="DPQ1:DQF1"/>
    <mergeCell ref="DQG1:DQV1"/>
    <mergeCell ref="DQW1:DRL1"/>
    <mergeCell ref="DRM1:DSB1"/>
    <mergeCell ref="DSC1:DSR1"/>
    <mergeCell ref="DLI1:DLX1"/>
    <mergeCell ref="DLY1:DMN1"/>
    <mergeCell ref="DMO1:DND1"/>
    <mergeCell ref="DNE1:DNT1"/>
    <mergeCell ref="DNU1:DOJ1"/>
    <mergeCell ref="DOK1:DOZ1"/>
    <mergeCell ref="DHQ1:DIF1"/>
    <mergeCell ref="DIG1:DIV1"/>
    <mergeCell ref="DIW1:DJL1"/>
    <mergeCell ref="DJM1:DKB1"/>
    <mergeCell ref="DKC1:DKR1"/>
    <mergeCell ref="DKS1:DLH1"/>
    <mergeCell ref="DDY1:DEN1"/>
    <mergeCell ref="DEO1:DFD1"/>
    <mergeCell ref="DFE1:DFT1"/>
    <mergeCell ref="DFU1:DGJ1"/>
    <mergeCell ref="DGK1:DGZ1"/>
    <mergeCell ref="DHA1:DHP1"/>
    <mergeCell ref="DAG1:DAV1"/>
    <mergeCell ref="DAW1:DBL1"/>
    <mergeCell ref="DBM1:DCB1"/>
    <mergeCell ref="DCC1:DCR1"/>
    <mergeCell ref="DCS1:DDH1"/>
    <mergeCell ref="DDI1:DDX1"/>
    <mergeCell ref="CWO1:CXD1"/>
    <mergeCell ref="CXE1:CXT1"/>
    <mergeCell ref="CXU1:CYJ1"/>
    <mergeCell ref="CYK1:CYZ1"/>
    <mergeCell ref="CZA1:CZP1"/>
    <mergeCell ref="CZQ1:DAF1"/>
    <mergeCell ref="CSW1:CTL1"/>
    <mergeCell ref="CTM1:CUB1"/>
    <mergeCell ref="CUC1:CUR1"/>
    <mergeCell ref="CUS1:CVH1"/>
    <mergeCell ref="CVI1:CVX1"/>
    <mergeCell ref="CVY1:CWN1"/>
    <mergeCell ref="CPE1:CPT1"/>
    <mergeCell ref="CPU1:CQJ1"/>
    <mergeCell ref="CQK1:CQZ1"/>
    <mergeCell ref="CRA1:CRP1"/>
    <mergeCell ref="CRQ1:CSF1"/>
    <mergeCell ref="CSG1:CSV1"/>
    <mergeCell ref="CLM1:CMB1"/>
    <mergeCell ref="CMC1:CMR1"/>
    <mergeCell ref="CMS1:CNH1"/>
    <mergeCell ref="CNI1:CNX1"/>
    <mergeCell ref="CNY1:CON1"/>
    <mergeCell ref="COO1:CPD1"/>
    <mergeCell ref="CHU1:CIJ1"/>
    <mergeCell ref="CIK1:CIZ1"/>
    <mergeCell ref="CJA1:CJP1"/>
    <mergeCell ref="CJQ1:CKF1"/>
    <mergeCell ref="CKG1:CKV1"/>
    <mergeCell ref="CKW1:CLL1"/>
    <mergeCell ref="CEC1:CER1"/>
    <mergeCell ref="CES1:CFH1"/>
    <mergeCell ref="CFI1:CFX1"/>
    <mergeCell ref="CFY1:CGN1"/>
    <mergeCell ref="CGO1:CHD1"/>
    <mergeCell ref="CHE1:CHT1"/>
    <mergeCell ref="CAK1:CAZ1"/>
    <mergeCell ref="CBA1:CBP1"/>
    <mergeCell ref="CBQ1:CCF1"/>
    <mergeCell ref="CCG1:CCV1"/>
    <mergeCell ref="CCW1:CDL1"/>
    <mergeCell ref="CDM1:CEB1"/>
    <mergeCell ref="BWS1:BXH1"/>
    <mergeCell ref="BXI1:BXX1"/>
    <mergeCell ref="BXY1:BYN1"/>
    <mergeCell ref="BYO1:BZD1"/>
    <mergeCell ref="BZE1:BZT1"/>
    <mergeCell ref="BZU1:CAJ1"/>
    <mergeCell ref="BTA1:BTP1"/>
    <mergeCell ref="BTQ1:BUF1"/>
    <mergeCell ref="BUG1:BUV1"/>
    <mergeCell ref="BUW1:BVL1"/>
    <mergeCell ref="BVM1:BWB1"/>
    <mergeCell ref="BWC1:BWR1"/>
    <mergeCell ref="BPI1:BPX1"/>
    <mergeCell ref="BPY1:BQN1"/>
    <mergeCell ref="BQO1:BRD1"/>
    <mergeCell ref="BRE1:BRT1"/>
    <mergeCell ref="BRU1:BSJ1"/>
    <mergeCell ref="BSK1:BSZ1"/>
    <mergeCell ref="BLQ1:BMF1"/>
    <mergeCell ref="BMG1:BMV1"/>
    <mergeCell ref="BMW1:BNL1"/>
    <mergeCell ref="BNM1:BOB1"/>
    <mergeCell ref="BOC1:BOR1"/>
    <mergeCell ref="BOS1:BPH1"/>
    <mergeCell ref="BHY1:BIN1"/>
    <mergeCell ref="BIO1:BJD1"/>
    <mergeCell ref="BJE1:BJT1"/>
    <mergeCell ref="BJU1:BKJ1"/>
    <mergeCell ref="BKK1:BKZ1"/>
    <mergeCell ref="BLA1:BLP1"/>
    <mergeCell ref="BEG1:BEV1"/>
    <mergeCell ref="BEW1:BFL1"/>
    <mergeCell ref="BFM1:BGB1"/>
    <mergeCell ref="BGC1:BGR1"/>
    <mergeCell ref="BGS1:BHH1"/>
    <mergeCell ref="BHI1:BHX1"/>
    <mergeCell ref="BAO1:BBD1"/>
    <mergeCell ref="BBE1:BBT1"/>
    <mergeCell ref="BBU1:BCJ1"/>
    <mergeCell ref="BCK1:BCZ1"/>
    <mergeCell ref="BDA1:BDP1"/>
    <mergeCell ref="BDQ1:BEF1"/>
    <mergeCell ref="AWW1:AXL1"/>
    <mergeCell ref="AXM1:AYB1"/>
    <mergeCell ref="AYC1:AYR1"/>
    <mergeCell ref="AYS1:AZH1"/>
    <mergeCell ref="AZI1:AZX1"/>
    <mergeCell ref="AZY1:BAN1"/>
    <mergeCell ref="ATE1:ATT1"/>
    <mergeCell ref="ATU1:AUJ1"/>
    <mergeCell ref="AUK1:AUZ1"/>
    <mergeCell ref="AVA1:AVP1"/>
    <mergeCell ref="AVQ1:AWF1"/>
    <mergeCell ref="AWG1:AWV1"/>
    <mergeCell ref="APM1:AQB1"/>
    <mergeCell ref="AQC1:AQR1"/>
    <mergeCell ref="AQS1:ARH1"/>
    <mergeCell ref="ARI1:ARX1"/>
    <mergeCell ref="ARY1:ASN1"/>
    <mergeCell ref="ASO1:ATD1"/>
    <mergeCell ref="ALU1:AMJ1"/>
    <mergeCell ref="AMK1:AMZ1"/>
    <mergeCell ref="ANA1:ANP1"/>
    <mergeCell ref="ANQ1:AOF1"/>
    <mergeCell ref="AOG1:AOV1"/>
    <mergeCell ref="AOW1:APL1"/>
    <mergeCell ref="AIC1:AIR1"/>
    <mergeCell ref="AIS1:AJH1"/>
    <mergeCell ref="AJI1:AJX1"/>
    <mergeCell ref="AJY1:AKN1"/>
    <mergeCell ref="AKO1:ALD1"/>
    <mergeCell ref="ALE1:ALT1"/>
    <mergeCell ref="AEK1:AEZ1"/>
    <mergeCell ref="AFA1:AFP1"/>
    <mergeCell ref="AFQ1:AGF1"/>
    <mergeCell ref="AGG1:AGV1"/>
    <mergeCell ref="AGW1:AHL1"/>
    <mergeCell ref="AHM1:AIB1"/>
    <mergeCell ref="AAS1:ABH1"/>
    <mergeCell ref="ABI1:ABX1"/>
    <mergeCell ref="ABY1:ACN1"/>
    <mergeCell ref="ACO1:ADD1"/>
    <mergeCell ref="ADE1:ADT1"/>
    <mergeCell ref="ADU1:AEJ1"/>
    <mergeCell ref="XA1:XP1"/>
    <mergeCell ref="XQ1:YF1"/>
    <mergeCell ref="YG1:YV1"/>
    <mergeCell ref="YW1:ZL1"/>
    <mergeCell ref="ZM1:AAB1"/>
    <mergeCell ref="AAC1:AAR1"/>
    <mergeCell ref="TI1:TX1"/>
    <mergeCell ref="TY1:UN1"/>
    <mergeCell ref="UO1:VD1"/>
    <mergeCell ref="VE1:VT1"/>
    <mergeCell ref="VU1:WJ1"/>
    <mergeCell ref="WK1:WZ1"/>
    <mergeCell ref="PQ1:QF1"/>
    <mergeCell ref="QG1:QV1"/>
    <mergeCell ref="QW1:RL1"/>
    <mergeCell ref="RM1:SB1"/>
    <mergeCell ref="SC1:SR1"/>
    <mergeCell ref="SS1:TH1"/>
    <mergeCell ref="LY1:MN1"/>
    <mergeCell ref="MO1:ND1"/>
    <mergeCell ref="NE1:NT1"/>
    <mergeCell ref="NU1:OJ1"/>
    <mergeCell ref="OK1:OZ1"/>
    <mergeCell ref="PA1:PP1"/>
    <mergeCell ref="IG1:IV1"/>
    <mergeCell ref="IW1:JL1"/>
    <mergeCell ref="JM1:KB1"/>
    <mergeCell ref="KC1:KR1"/>
    <mergeCell ref="KS1:LH1"/>
    <mergeCell ref="LI1:LX1"/>
    <mergeCell ref="EO1:FD1"/>
    <mergeCell ref="FE1:FT1"/>
    <mergeCell ref="FU1:GJ1"/>
    <mergeCell ref="GK1:GZ1"/>
    <mergeCell ref="HA1:HP1"/>
    <mergeCell ref="HQ1:IF1"/>
    <mergeCell ref="A1:P1"/>
    <mergeCell ref="Q1:AF1"/>
    <mergeCell ref="AG1:AV1"/>
    <mergeCell ref="AW1:BL1"/>
    <mergeCell ref="BM1:CB1"/>
    <mergeCell ref="CC1:CR1"/>
    <mergeCell ref="CS1:DH1"/>
    <mergeCell ref="DI1:DX1"/>
    <mergeCell ref="DY1:EN1"/>
  </mergeCells>
  <printOptions gridLines="1" gridLinesSet="0"/>
  <pageMargins left="0.75" right="0.78740157499999996" top="1" bottom="0.75" header="0.5" footer="0.5"/>
  <pageSetup paperSize="9" fitToWidth="0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topLeftCell="T1" workbookViewId="0">
      <selection activeCell="T1" sqref="T1:AI1"/>
    </sheetView>
  </sheetViews>
  <sheetFormatPr defaultRowHeight="12.75" x14ac:dyDescent="0.2"/>
  <cols>
    <col min="1" max="1" width="1.85546875" hidden="1" customWidth="1"/>
    <col min="2" max="2" width="2.140625" hidden="1" customWidth="1"/>
    <col min="3" max="3" width="5.42578125" hidden="1" customWidth="1"/>
    <col min="4" max="4" width="2" hidden="1" customWidth="1"/>
    <col min="5" max="5" width="1.5703125" hidden="1" customWidth="1"/>
    <col min="6" max="6" width="0" hidden="1" customWidth="1"/>
    <col min="7" max="7" width="3.85546875" hidden="1" customWidth="1"/>
    <col min="8" max="8" width="4.140625" hidden="1" customWidth="1"/>
    <col min="9" max="9" width="11" hidden="1" customWidth="1"/>
    <col min="10" max="10" width="1.7109375" hidden="1" customWidth="1"/>
    <col min="11" max="11" width="11.42578125" hidden="1" customWidth="1"/>
    <col min="12" max="12" width="16.42578125" hidden="1" customWidth="1"/>
    <col min="13" max="13" width="8.85546875" hidden="1" customWidth="1"/>
    <col min="14" max="14" width="1.140625" hidden="1" customWidth="1"/>
    <col min="15" max="15" width="2.28515625" hidden="1" customWidth="1"/>
    <col min="16" max="16" width="19.7109375" hidden="1" customWidth="1"/>
    <col min="17" max="17" width="9.5703125" hidden="1" customWidth="1"/>
    <col min="18" max="18" width="27.5703125" hidden="1" customWidth="1"/>
    <col min="19" max="19" width="11.28515625" hidden="1" customWidth="1"/>
    <col min="20" max="20" width="11.28515625" customWidth="1"/>
    <col min="21" max="21" width="14" customWidth="1"/>
    <col min="22" max="22" width="22.140625" customWidth="1"/>
    <col min="23" max="23" width="37.7109375" customWidth="1"/>
    <col min="24" max="24" width="34.42578125" customWidth="1"/>
    <col min="25" max="25" width="11.140625" customWidth="1"/>
    <col min="26" max="26" width="19.5703125" customWidth="1"/>
    <col min="27" max="27" width="10.7109375" customWidth="1"/>
    <col min="28" max="29" width="11" customWidth="1"/>
    <col min="30" max="31" width="18" customWidth="1"/>
    <col min="32" max="32" width="16.140625" customWidth="1"/>
    <col min="33" max="33" width="18.7109375" customWidth="1"/>
    <col min="34" max="34" width="19" customWidth="1"/>
  </cols>
  <sheetData>
    <row r="1" spans="1:35" ht="58.5" customHeight="1" x14ac:dyDescent="0.2"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</row>
    <row r="2" spans="1:35" ht="16.5" customHeight="1" x14ac:dyDescent="0.25">
      <c r="B2" s="194" t="s">
        <v>1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T2" s="142" t="s">
        <v>1741</v>
      </c>
      <c r="U2" s="142"/>
      <c r="V2" s="142"/>
      <c r="W2" s="142"/>
      <c r="X2" s="142"/>
    </row>
    <row r="3" spans="1:35" ht="18" customHeight="1" x14ac:dyDescent="0.25">
      <c r="T3" s="147" t="s">
        <v>1744</v>
      </c>
      <c r="U3" s="147"/>
      <c r="V3" s="147"/>
      <c r="W3" s="147"/>
      <c r="X3" s="147"/>
    </row>
    <row r="4" spans="1:35" ht="41.25" customHeight="1" thickBot="1" x14ac:dyDescent="0.25">
      <c r="A4" s="195" t="s">
        <v>2</v>
      </c>
      <c r="B4" s="195"/>
      <c r="C4" s="7" t="s">
        <v>3</v>
      </c>
      <c r="D4" s="195" t="s">
        <v>4</v>
      </c>
      <c r="E4" s="195"/>
      <c r="F4" s="195"/>
      <c r="G4" s="7" t="s">
        <v>5</v>
      </c>
      <c r="H4" s="7" t="s">
        <v>6</v>
      </c>
      <c r="I4" s="195" t="s">
        <v>7</v>
      </c>
      <c r="J4" s="195"/>
      <c r="K4" s="7" t="s">
        <v>8</v>
      </c>
      <c r="L4" s="7" t="s">
        <v>9</v>
      </c>
      <c r="M4" s="195" t="s">
        <v>12</v>
      </c>
      <c r="N4" s="195"/>
      <c r="O4" s="195"/>
      <c r="P4" s="7" t="s">
        <v>13</v>
      </c>
      <c r="Q4" s="7" t="s">
        <v>14</v>
      </c>
      <c r="R4" s="7" t="s">
        <v>15</v>
      </c>
      <c r="S4" s="7" t="s">
        <v>16</v>
      </c>
      <c r="T4" s="97"/>
      <c r="U4" s="64" t="s">
        <v>17</v>
      </c>
      <c r="V4" s="64" t="s">
        <v>18</v>
      </c>
      <c r="W4" s="64" t="s">
        <v>20</v>
      </c>
      <c r="X4" s="64" t="s">
        <v>1743</v>
      </c>
      <c r="Y4" s="64" t="s">
        <v>21</v>
      </c>
      <c r="Z4" s="64" t="s">
        <v>22</v>
      </c>
      <c r="AA4" s="64" t="s">
        <v>23</v>
      </c>
      <c r="AB4" s="64" t="s">
        <v>24</v>
      </c>
      <c r="AC4" s="64" t="s">
        <v>25</v>
      </c>
      <c r="AD4" s="64" t="s">
        <v>26</v>
      </c>
      <c r="AE4" s="64" t="s">
        <v>27</v>
      </c>
      <c r="AF4" s="64" t="s">
        <v>28</v>
      </c>
      <c r="AG4" s="64" t="s">
        <v>29</v>
      </c>
      <c r="AH4" s="64" t="s">
        <v>30</v>
      </c>
    </row>
    <row r="5" spans="1:35" ht="38.25" customHeight="1" x14ac:dyDescent="0.2">
      <c r="A5" s="188" t="s">
        <v>42</v>
      </c>
      <c r="B5" s="188"/>
      <c r="C5" s="2">
        <v>2017</v>
      </c>
      <c r="D5" s="187">
        <v>85987</v>
      </c>
      <c r="E5" s="187"/>
      <c r="F5" s="187"/>
      <c r="G5" s="3" t="s">
        <v>1</v>
      </c>
      <c r="H5" s="3">
        <v>21</v>
      </c>
      <c r="I5" s="189">
        <v>42677</v>
      </c>
      <c r="J5" s="189"/>
      <c r="K5" s="4">
        <v>42681</v>
      </c>
      <c r="L5" s="5" t="s">
        <v>836</v>
      </c>
      <c r="M5" s="190" t="s">
        <v>596</v>
      </c>
      <c r="N5" s="190"/>
      <c r="O5" s="190"/>
      <c r="P5" s="5" t="s">
        <v>595</v>
      </c>
      <c r="Q5" s="6" t="s">
        <v>837</v>
      </c>
      <c r="R5" s="5" t="s">
        <v>838</v>
      </c>
      <c r="S5" s="57" t="s">
        <v>1</v>
      </c>
      <c r="T5" s="59">
        <v>1</v>
      </c>
      <c r="U5" s="98">
        <v>28940458</v>
      </c>
      <c r="V5" s="99" t="s">
        <v>839</v>
      </c>
      <c r="W5" s="100" t="s">
        <v>840</v>
      </c>
      <c r="X5" s="60" t="s">
        <v>838</v>
      </c>
      <c r="Y5" s="100" t="s">
        <v>841</v>
      </c>
      <c r="Z5" s="100" t="s">
        <v>841</v>
      </c>
      <c r="AA5" s="101" t="s">
        <v>628</v>
      </c>
      <c r="AB5" s="100" t="s">
        <v>628</v>
      </c>
      <c r="AC5" s="100" t="s">
        <v>74</v>
      </c>
      <c r="AD5" s="102">
        <v>11157871</v>
      </c>
      <c r="AE5" s="102">
        <v>5500000</v>
      </c>
      <c r="AF5" s="102">
        <v>0</v>
      </c>
      <c r="AG5" s="102">
        <v>5500000</v>
      </c>
      <c r="AH5" s="103">
        <v>5657871</v>
      </c>
    </row>
    <row r="6" spans="1:35" ht="33.75" customHeight="1" x14ac:dyDescent="0.2">
      <c r="A6" s="188" t="s">
        <v>42</v>
      </c>
      <c r="B6" s="188"/>
      <c r="C6" s="2">
        <v>2017</v>
      </c>
      <c r="D6" s="187">
        <v>88210</v>
      </c>
      <c r="E6" s="187"/>
      <c r="F6" s="187"/>
      <c r="G6" s="3" t="s">
        <v>1</v>
      </c>
      <c r="H6" s="3">
        <v>17</v>
      </c>
      <c r="I6" s="189">
        <v>42719</v>
      </c>
      <c r="J6" s="189"/>
      <c r="K6" s="4">
        <v>42727</v>
      </c>
      <c r="L6" s="5" t="s">
        <v>842</v>
      </c>
      <c r="M6" s="190" t="s">
        <v>596</v>
      </c>
      <c r="N6" s="190"/>
      <c r="O6" s="190"/>
      <c r="P6" s="5" t="s">
        <v>595</v>
      </c>
      <c r="Q6" s="6" t="s">
        <v>837</v>
      </c>
      <c r="R6" s="5" t="s">
        <v>843</v>
      </c>
      <c r="S6" s="57" t="s">
        <v>1</v>
      </c>
      <c r="T6" s="61">
        <v>2</v>
      </c>
      <c r="U6" s="48">
        <v>29148430</v>
      </c>
      <c r="V6" s="49" t="s">
        <v>844</v>
      </c>
      <c r="W6" s="50" t="s">
        <v>845</v>
      </c>
      <c r="X6" s="46" t="s">
        <v>843</v>
      </c>
      <c r="Y6" s="50" t="s">
        <v>841</v>
      </c>
      <c r="Z6" s="50" t="s">
        <v>841</v>
      </c>
      <c r="AA6" s="51" t="s">
        <v>628</v>
      </c>
      <c r="AB6" s="50" t="s">
        <v>628</v>
      </c>
      <c r="AC6" s="50" t="s">
        <v>74</v>
      </c>
      <c r="AD6" s="52">
        <v>11442173</v>
      </c>
      <c r="AE6" s="52">
        <v>5500000</v>
      </c>
      <c r="AF6" s="52">
        <v>0</v>
      </c>
      <c r="AG6" s="52">
        <v>5500000</v>
      </c>
      <c r="AH6" s="104">
        <v>5942173</v>
      </c>
    </row>
    <row r="7" spans="1:35" ht="15.75" customHeight="1" x14ac:dyDescent="0.2">
      <c r="A7" s="188" t="s">
        <v>42</v>
      </c>
      <c r="B7" s="188"/>
      <c r="C7" s="2">
        <v>2017</v>
      </c>
      <c r="D7" s="187">
        <v>88404</v>
      </c>
      <c r="E7" s="187"/>
      <c r="F7" s="187"/>
      <c r="G7" s="3" t="s">
        <v>1</v>
      </c>
      <c r="H7" s="3">
        <v>26</v>
      </c>
      <c r="I7" s="189">
        <v>42721</v>
      </c>
      <c r="J7" s="189"/>
      <c r="K7" s="4">
        <v>42734</v>
      </c>
      <c r="L7" s="5" t="s">
        <v>846</v>
      </c>
      <c r="M7" s="190" t="s">
        <v>596</v>
      </c>
      <c r="N7" s="190"/>
      <c r="O7" s="190"/>
      <c r="P7" s="5" t="s">
        <v>595</v>
      </c>
      <c r="Q7" s="6" t="s">
        <v>837</v>
      </c>
      <c r="R7" s="5" t="s">
        <v>847</v>
      </c>
      <c r="S7" s="57" t="s">
        <v>1</v>
      </c>
      <c r="T7" s="61">
        <v>3</v>
      </c>
      <c r="U7" s="48">
        <v>5629136</v>
      </c>
      <c r="V7" s="49" t="s">
        <v>848</v>
      </c>
      <c r="W7" s="50" t="s">
        <v>673</v>
      </c>
      <c r="X7" s="46" t="s">
        <v>847</v>
      </c>
      <c r="Y7" s="50" t="s">
        <v>63</v>
      </c>
      <c r="Z7" s="50" t="s">
        <v>64</v>
      </c>
      <c r="AA7" s="51" t="s">
        <v>672</v>
      </c>
      <c r="AB7" s="50" t="s">
        <v>63</v>
      </c>
      <c r="AC7" s="50" t="s">
        <v>64</v>
      </c>
      <c r="AD7" s="52">
        <v>16375677</v>
      </c>
      <c r="AE7" s="52">
        <v>5500000</v>
      </c>
      <c r="AF7" s="52">
        <v>0</v>
      </c>
      <c r="AG7" s="52">
        <v>5500000</v>
      </c>
      <c r="AH7" s="104">
        <v>10875677</v>
      </c>
    </row>
    <row r="8" spans="1:35" ht="31.5" customHeight="1" x14ac:dyDescent="0.2">
      <c r="A8" s="188" t="s">
        <v>42</v>
      </c>
      <c r="B8" s="188"/>
      <c r="C8" s="2">
        <v>2017</v>
      </c>
      <c r="D8" s="187">
        <v>88583</v>
      </c>
      <c r="E8" s="187"/>
      <c r="F8" s="187"/>
      <c r="G8" s="3" t="s">
        <v>1</v>
      </c>
      <c r="H8" s="3">
        <v>12</v>
      </c>
      <c r="I8" s="189">
        <v>42723</v>
      </c>
      <c r="J8" s="189"/>
      <c r="K8" s="4">
        <v>42732</v>
      </c>
      <c r="L8" s="5" t="s">
        <v>849</v>
      </c>
      <c r="M8" s="190" t="s">
        <v>596</v>
      </c>
      <c r="N8" s="190"/>
      <c r="O8" s="190"/>
      <c r="P8" s="5" t="s">
        <v>595</v>
      </c>
      <c r="Q8" s="6" t="s">
        <v>837</v>
      </c>
      <c r="R8" s="5" t="s">
        <v>850</v>
      </c>
      <c r="S8" s="57" t="s">
        <v>1</v>
      </c>
      <c r="T8" s="61">
        <v>4</v>
      </c>
      <c r="U8" s="48">
        <v>27080277</v>
      </c>
      <c r="V8" s="49" t="s">
        <v>851</v>
      </c>
      <c r="W8" s="50" t="s">
        <v>852</v>
      </c>
      <c r="X8" s="46" t="s">
        <v>850</v>
      </c>
      <c r="Y8" s="50" t="s">
        <v>841</v>
      </c>
      <c r="Z8" s="50" t="s">
        <v>841</v>
      </c>
      <c r="AA8" s="51" t="s">
        <v>853</v>
      </c>
      <c r="AB8" s="50" t="s">
        <v>357</v>
      </c>
      <c r="AC8" s="50" t="s">
        <v>74</v>
      </c>
      <c r="AD8" s="52">
        <v>9529884</v>
      </c>
      <c r="AE8" s="52">
        <v>4950000</v>
      </c>
      <c r="AF8" s="52">
        <v>0</v>
      </c>
      <c r="AG8" s="52">
        <v>4950000</v>
      </c>
      <c r="AH8" s="104">
        <v>4579884</v>
      </c>
    </row>
    <row r="9" spans="1:35" ht="27.75" customHeight="1" x14ac:dyDescent="0.2">
      <c r="A9" s="188" t="s">
        <v>42</v>
      </c>
      <c r="B9" s="188"/>
      <c r="C9" s="2">
        <v>2017</v>
      </c>
      <c r="D9" s="187">
        <v>89124</v>
      </c>
      <c r="E9" s="187"/>
      <c r="F9" s="187"/>
      <c r="G9" s="3" t="s">
        <v>1</v>
      </c>
      <c r="H9" s="3">
        <v>16</v>
      </c>
      <c r="I9" s="189">
        <v>42727</v>
      </c>
      <c r="J9" s="189"/>
      <c r="K9" s="4">
        <v>42732</v>
      </c>
      <c r="L9" s="5" t="s">
        <v>854</v>
      </c>
      <c r="M9" s="190" t="s">
        <v>596</v>
      </c>
      <c r="N9" s="190"/>
      <c r="O9" s="190"/>
      <c r="P9" s="5" t="s">
        <v>595</v>
      </c>
      <c r="Q9" s="6" t="s">
        <v>837</v>
      </c>
      <c r="R9" s="5" t="s">
        <v>855</v>
      </c>
      <c r="S9" s="57" t="s">
        <v>1</v>
      </c>
      <c r="T9" s="61">
        <v>5</v>
      </c>
      <c r="U9" s="48">
        <v>25927175</v>
      </c>
      <c r="V9" s="49" t="s">
        <v>856</v>
      </c>
      <c r="W9" s="50" t="s">
        <v>857</v>
      </c>
      <c r="X9" s="46" t="s">
        <v>855</v>
      </c>
      <c r="Y9" s="50" t="s">
        <v>858</v>
      </c>
      <c r="Z9" s="50" t="s">
        <v>141</v>
      </c>
      <c r="AA9" s="51" t="s">
        <v>859</v>
      </c>
      <c r="AB9" s="50" t="s">
        <v>858</v>
      </c>
      <c r="AC9" s="50" t="s">
        <v>141</v>
      </c>
      <c r="AD9" s="52">
        <v>2972254</v>
      </c>
      <c r="AE9" s="52">
        <v>2200000</v>
      </c>
      <c r="AF9" s="52">
        <v>0</v>
      </c>
      <c r="AG9" s="52">
        <v>2200000</v>
      </c>
      <c r="AH9" s="104">
        <v>772254</v>
      </c>
    </row>
    <row r="10" spans="1:35" ht="31.5" customHeight="1" x14ac:dyDescent="0.2">
      <c r="A10" s="188" t="s">
        <v>42</v>
      </c>
      <c r="B10" s="188"/>
      <c r="C10" s="2">
        <v>2017</v>
      </c>
      <c r="D10" s="187">
        <v>89347</v>
      </c>
      <c r="E10" s="187"/>
      <c r="F10" s="187"/>
      <c r="G10" s="3" t="s">
        <v>1</v>
      </c>
      <c r="H10" s="3">
        <v>14</v>
      </c>
      <c r="I10" s="189">
        <v>42731</v>
      </c>
      <c r="J10" s="189"/>
      <c r="K10" s="4">
        <v>42734</v>
      </c>
      <c r="L10" s="5" t="s">
        <v>860</v>
      </c>
      <c r="M10" s="190" t="s">
        <v>596</v>
      </c>
      <c r="N10" s="190"/>
      <c r="O10" s="190"/>
      <c r="P10" s="5" t="s">
        <v>595</v>
      </c>
      <c r="Q10" s="6" t="s">
        <v>837</v>
      </c>
      <c r="R10" s="5" t="s">
        <v>861</v>
      </c>
      <c r="S10" s="57" t="s">
        <v>1</v>
      </c>
      <c r="T10" s="61">
        <v>6</v>
      </c>
      <c r="U10" s="48">
        <v>5603331</v>
      </c>
      <c r="V10" s="49" t="s">
        <v>862</v>
      </c>
      <c r="W10" s="50" t="s">
        <v>863</v>
      </c>
      <c r="X10" s="46" t="s">
        <v>861</v>
      </c>
      <c r="Y10" s="50" t="s">
        <v>525</v>
      </c>
      <c r="Z10" s="50" t="s">
        <v>141</v>
      </c>
      <c r="AA10" s="51" t="s">
        <v>864</v>
      </c>
      <c r="AB10" s="50" t="s">
        <v>525</v>
      </c>
      <c r="AC10" s="50" t="s">
        <v>141</v>
      </c>
      <c r="AD10" s="52">
        <v>6025086</v>
      </c>
      <c r="AE10" s="52">
        <v>3300000</v>
      </c>
      <c r="AF10" s="52">
        <v>0</v>
      </c>
      <c r="AG10" s="52">
        <v>3300000</v>
      </c>
      <c r="AH10" s="104">
        <v>2725086</v>
      </c>
    </row>
    <row r="11" spans="1:35" ht="20.25" customHeight="1" x14ac:dyDescent="0.2">
      <c r="A11" s="188" t="s">
        <v>42</v>
      </c>
      <c r="B11" s="188"/>
      <c r="C11" s="2">
        <v>2017</v>
      </c>
      <c r="D11" s="187">
        <v>89359</v>
      </c>
      <c r="E11" s="187"/>
      <c r="F11" s="187"/>
      <c r="G11" s="3" t="s">
        <v>1</v>
      </c>
      <c r="H11" s="3">
        <v>16</v>
      </c>
      <c r="I11" s="189">
        <v>42731</v>
      </c>
      <c r="J11" s="189"/>
      <c r="K11" s="4">
        <v>42733</v>
      </c>
      <c r="L11" s="5" t="s">
        <v>865</v>
      </c>
      <c r="M11" s="190" t="s">
        <v>596</v>
      </c>
      <c r="N11" s="190"/>
      <c r="O11" s="190"/>
      <c r="P11" s="5" t="s">
        <v>595</v>
      </c>
      <c r="Q11" s="6" t="s">
        <v>837</v>
      </c>
      <c r="R11" s="5" t="s">
        <v>866</v>
      </c>
      <c r="S11" s="57" t="s">
        <v>1</v>
      </c>
      <c r="T11" s="61">
        <v>7</v>
      </c>
      <c r="U11" s="48">
        <v>28854438</v>
      </c>
      <c r="V11" s="49" t="s">
        <v>592</v>
      </c>
      <c r="W11" s="50" t="s">
        <v>591</v>
      </c>
      <c r="X11" s="46" t="s">
        <v>866</v>
      </c>
      <c r="Y11" s="50" t="s">
        <v>525</v>
      </c>
      <c r="Z11" s="50" t="s">
        <v>141</v>
      </c>
      <c r="AA11" s="51" t="s">
        <v>590</v>
      </c>
      <c r="AB11" s="50" t="s">
        <v>497</v>
      </c>
      <c r="AC11" s="50" t="s">
        <v>104</v>
      </c>
      <c r="AD11" s="52">
        <v>955650</v>
      </c>
      <c r="AE11" s="52">
        <v>550000</v>
      </c>
      <c r="AF11" s="52">
        <v>0</v>
      </c>
      <c r="AG11" s="52">
        <v>550000</v>
      </c>
      <c r="AH11" s="104">
        <v>405650</v>
      </c>
    </row>
    <row r="12" spans="1:35" ht="24" customHeight="1" x14ac:dyDescent="0.2">
      <c r="A12" s="188" t="s">
        <v>42</v>
      </c>
      <c r="B12" s="188"/>
      <c r="C12" s="2">
        <v>2017</v>
      </c>
      <c r="D12" s="187">
        <v>89463</v>
      </c>
      <c r="E12" s="187"/>
      <c r="F12" s="187"/>
      <c r="G12" s="3" t="s">
        <v>1</v>
      </c>
      <c r="H12" s="3">
        <v>12</v>
      </c>
      <c r="I12" s="189">
        <v>42732</v>
      </c>
      <c r="J12" s="189"/>
      <c r="K12" s="4">
        <v>42734</v>
      </c>
      <c r="L12" s="5" t="s">
        <v>867</v>
      </c>
      <c r="M12" s="190" t="s">
        <v>596</v>
      </c>
      <c r="N12" s="190"/>
      <c r="O12" s="190"/>
      <c r="P12" s="5" t="s">
        <v>595</v>
      </c>
      <c r="Q12" s="6" t="s">
        <v>837</v>
      </c>
      <c r="R12" s="5" t="s">
        <v>868</v>
      </c>
      <c r="S12" s="57" t="s">
        <v>1</v>
      </c>
      <c r="T12" s="61">
        <v>8</v>
      </c>
      <c r="U12" s="48">
        <v>264261</v>
      </c>
      <c r="V12" s="49" t="s">
        <v>869</v>
      </c>
      <c r="W12" s="50" t="s">
        <v>870</v>
      </c>
      <c r="X12" s="46" t="s">
        <v>868</v>
      </c>
      <c r="Y12" s="50" t="s">
        <v>73</v>
      </c>
      <c r="Z12" s="50" t="s">
        <v>74</v>
      </c>
      <c r="AA12" s="51" t="s">
        <v>871</v>
      </c>
      <c r="AB12" s="50" t="s">
        <v>73</v>
      </c>
      <c r="AC12" s="50" t="s">
        <v>74</v>
      </c>
      <c r="AD12" s="52">
        <v>5452648</v>
      </c>
      <c r="AE12" s="52">
        <v>3300000</v>
      </c>
      <c r="AF12" s="52">
        <v>0</v>
      </c>
      <c r="AG12" s="52">
        <v>3300000</v>
      </c>
      <c r="AH12" s="104">
        <v>2152648</v>
      </c>
    </row>
    <row r="13" spans="1:35" ht="27.75" customHeight="1" x14ac:dyDescent="0.2">
      <c r="A13" s="188" t="s">
        <v>42</v>
      </c>
      <c r="B13" s="188"/>
      <c r="C13" s="2">
        <v>2017</v>
      </c>
      <c r="D13" s="187">
        <v>89534</v>
      </c>
      <c r="E13" s="187"/>
      <c r="F13" s="187"/>
      <c r="G13" s="3" t="s">
        <v>1</v>
      </c>
      <c r="H13" s="3">
        <v>14</v>
      </c>
      <c r="I13" s="189">
        <v>42733</v>
      </c>
      <c r="J13" s="189"/>
      <c r="K13" s="4">
        <v>42734</v>
      </c>
      <c r="L13" s="5" t="s">
        <v>872</v>
      </c>
      <c r="M13" s="190" t="s">
        <v>596</v>
      </c>
      <c r="N13" s="190"/>
      <c r="O13" s="190"/>
      <c r="P13" s="5" t="s">
        <v>595</v>
      </c>
      <c r="Q13" s="6" t="s">
        <v>837</v>
      </c>
      <c r="R13" s="5" t="s">
        <v>873</v>
      </c>
      <c r="S13" s="57" t="s">
        <v>1</v>
      </c>
      <c r="T13" s="61">
        <v>9</v>
      </c>
      <c r="U13" s="48">
        <v>28846991</v>
      </c>
      <c r="V13" s="49" t="s">
        <v>874</v>
      </c>
      <c r="W13" s="50" t="s">
        <v>875</v>
      </c>
      <c r="X13" s="46" t="s">
        <v>873</v>
      </c>
      <c r="Y13" s="50" t="s">
        <v>525</v>
      </c>
      <c r="Z13" s="50" t="s">
        <v>141</v>
      </c>
      <c r="AA13" s="51" t="s">
        <v>859</v>
      </c>
      <c r="AB13" s="50" t="s">
        <v>858</v>
      </c>
      <c r="AC13" s="50" t="s">
        <v>141</v>
      </c>
      <c r="AD13" s="52">
        <v>6454968</v>
      </c>
      <c r="AE13" s="52">
        <v>4500000</v>
      </c>
      <c r="AF13" s="52">
        <v>0</v>
      </c>
      <c r="AG13" s="52">
        <v>4500000</v>
      </c>
      <c r="AH13" s="104">
        <v>1954968</v>
      </c>
    </row>
    <row r="14" spans="1:35" ht="16.5" customHeight="1" thickBot="1" x14ac:dyDescent="0.25">
      <c r="A14" s="188" t="s">
        <v>42</v>
      </c>
      <c r="B14" s="188"/>
      <c r="C14" s="2">
        <v>2017</v>
      </c>
      <c r="D14" s="187">
        <v>89560</v>
      </c>
      <c r="E14" s="187"/>
      <c r="F14" s="187"/>
      <c r="G14" s="3" t="s">
        <v>1</v>
      </c>
      <c r="H14" s="3">
        <v>12</v>
      </c>
      <c r="I14" s="189">
        <v>42733</v>
      </c>
      <c r="J14" s="189"/>
      <c r="K14" s="4">
        <v>42734</v>
      </c>
      <c r="L14" s="5" t="s">
        <v>876</v>
      </c>
      <c r="M14" s="190" t="s">
        <v>596</v>
      </c>
      <c r="N14" s="190"/>
      <c r="O14" s="190"/>
      <c r="P14" s="5" t="s">
        <v>595</v>
      </c>
      <c r="Q14" s="6" t="s">
        <v>837</v>
      </c>
      <c r="R14" s="5" t="s">
        <v>877</v>
      </c>
      <c r="S14" s="57" t="s">
        <v>1</v>
      </c>
      <c r="T14" s="62">
        <v>10</v>
      </c>
      <c r="U14" s="105">
        <v>64249069</v>
      </c>
      <c r="V14" s="106" t="s">
        <v>878</v>
      </c>
      <c r="W14" s="107" t="s">
        <v>879</v>
      </c>
      <c r="X14" s="63" t="s">
        <v>877</v>
      </c>
      <c r="Y14" s="107" t="s">
        <v>858</v>
      </c>
      <c r="Z14" s="107" t="s">
        <v>141</v>
      </c>
      <c r="AA14" s="108" t="s">
        <v>880</v>
      </c>
      <c r="AB14" s="107" t="s">
        <v>858</v>
      </c>
      <c r="AC14" s="107" t="s">
        <v>141</v>
      </c>
      <c r="AD14" s="109">
        <v>2784000</v>
      </c>
      <c r="AE14" s="109">
        <v>2400000</v>
      </c>
      <c r="AF14" s="109">
        <v>0</v>
      </c>
      <c r="AG14" s="109">
        <v>2400000</v>
      </c>
      <c r="AH14" s="110">
        <v>384000</v>
      </c>
    </row>
    <row r="15" spans="1:35" x14ac:dyDescent="0.2">
      <c r="T15" s="47"/>
      <c r="U15" s="53"/>
      <c r="V15" s="54"/>
      <c r="W15" s="54"/>
      <c r="X15" s="54"/>
      <c r="Y15" s="54"/>
      <c r="Z15" s="54"/>
      <c r="AA15" s="54"/>
      <c r="AB15" s="55"/>
      <c r="AC15" s="53"/>
      <c r="AD15" s="26"/>
      <c r="AE15" s="26"/>
      <c r="AF15" s="26"/>
      <c r="AG15" s="56">
        <f>SUM(AG5:AG14)</f>
        <v>37700000</v>
      </c>
      <c r="AH15" s="26"/>
    </row>
    <row r="16" spans="1:35" x14ac:dyDescent="0.2">
      <c r="T16" s="47"/>
      <c r="U16" s="53"/>
      <c r="V16" s="55"/>
      <c r="W16" s="55"/>
      <c r="X16" s="55"/>
      <c r="Y16" s="55"/>
      <c r="Z16" s="55"/>
      <c r="AA16" s="55"/>
      <c r="AB16" s="55"/>
      <c r="AC16" s="53"/>
      <c r="AD16" s="26"/>
      <c r="AE16" s="26"/>
      <c r="AF16" s="26"/>
      <c r="AG16" s="26"/>
      <c r="AH16" s="26"/>
    </row>
    <row r="17" spans="21:34" x14ac:dyDescent="0.2">
      <c r="U17" s="11"/>
      <c r="V17" s="11"/>
      <c r="W17" s="11"/>
      <c r="X17" s="11"/>
      <c r="Y17" s="11"/>
      <c r="Z17" s="11"/>
      <c r="AA17" s="11"/>
      <c r="AB17" s="11"/>
      <c r="AC17" s="11"/>
      <c r="AD17" s="12"/>
      <c r="AE17" s="12"/>
      <c r="AF17" s="12"/>
      <c r="AG17" s="12"/>
      <c r="AH17" s="12"/>
    </row>
    <row r="18" spans="21:34" x14ac:dyDescent="0.2">
      <c r="AD18" s="8"/>
      <c r="AE18" s="8"/>
      <c r="AF18" s="8"/>
      <c r="AG18" s="8"/>
      <c r="AH18" s="8"/>
    </row>
    <row r="19" spans="21:34" x14ac:dyDescent="0.2">
      <c r="AD19" s="8"/>
      <c r="AE19" s="8"/>
      <c r="AF19" s="8"/>
      <c r="AG19" s="8"/>
      <c r="AH19" s="8"/>
    </row>
    <row r="20" spans="21:34" x14ac:dyDescent="0.2">
      <c r="AD20" s="8"/>
      <c r="AE20" s="8"/>
      <c r="AF20" s="8"/>
      <c r="AG20" s="8"/>
      <c r="AH20" s="8"/>
    </row>
    <row r="21" spans="21:34" x14ac:dyDescent="0.2">
      <c r="AD21" s="8"/>
      <c r="AE21" s="8"/>
      <c r="AF21" s="8"/>
      <c r="AG21" s="8"/>
      <c r="AH21" s="8"/>
    </row>
    <row r="22" spans="21:34" x14ac:dyDescent="0.2">
      <c r="AD22" s="8"/>
      <c r="AE22" s="8"/>
      <c r="AF22" s="8"/>
      <c r="AG22" s="8"/>
      <c r="AH22" s="8"/>
    </row>
  </sheetData>
  <mergeCells count="46">
    <mergeCell ref="T1:AI1"/>
    <mergeCell ref="B2:N2"/>
    <mergeCell ref="A4:B4"/>
    <mergeCell ref="D4:F4"/>
    <mergeCell ref="I4:J4"/>
    <mergeCell ref="M4:O4"/>
    <mergeCell ref="A5:B5"/>
    <mergeCell ref="D5:F5"/>
    <mergeCell ref="I5:J5"/>
    <mergeCell ref="M5:O5"/>
    <mergeCell ref="A6:B6"/>
    <mergeCell ref="D6:F6"/>
    <mergeCell ref="I6:J6"/>
    <mergeCell ref="M6:O6"/>
    <mergeCell ref="I7:J7"/>
    <mergeCell ref="M7:O7"/>
    <mergeCell ref="A8:B8"/>
    <mergeCell ref="D8:F8"/>
    <mergeCell ref="I8:J8"/>
    <mergeCell ref="M8:O8"/>
    <mergeCell ref="A7:B7"/>
    <mergeCell ref="D7:F7"/>
    <mergeCell ref="A14:B14"/>
    <mergeCell ref="D14:F14"/>
    <mergeCell ref="I14:J14"/>
    <mergeCell ref="M14:O14"/>
    <mergeCell ref="A12:B12"/>
    <mergeCell ref="D12:F12"/>
    <mergeCell ref="I12:J12"/>
    <mergeCell ref="M12:O12"/>
    <mergeCell ref="A13:B13"/>
    <mergeCell ref="D13:F13"/>
    <mergeCell ref="I13:J13"/>
    <mergeCell ref="M13:O13"/>
    <mergeCell ref="A11:B11"/>
    <mergeCell ref="D11:F11"/>
    <mergeCell ref="I11:J11"/>
    <mergeCell ref="M11:O11"/>
    <mergeCell ref="A9:B9"/>
    <mergeCell ref="D9:F9"/>
    <mergeCell ref="I9:J9"/>
    <mergeCell ref="M9:O9"/>
    <mergeCell ref="A10:B10"/>
    <mergeCell ref="D10:F10"/>
    <mergeCell ref="I10:J10"/>
    <mergeCell ref="M10:O10"/>
  </mergeCells>
  <printOptions gridLines="1" gridLinesSet="0"/>
  <pageMargins left="0.75" right="0.78740157499999996" top="1" bottom="0.75" header="0.5" footer="0.5"/>
  <pageSetup paperSize="9" fitToWidth="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F1" zoomScale="90" zoomScaleNormal="90" workbookViewId="0">
      <selection activeCell="F1" sqref="F1:U1"/>
    </sheetView>
  </sheetViews>
  <sheetFormatPr defaultRowHeight="12.75" x14ac:dyDescent="0.2"/>
  <cols>
    <col min="1" max="1" width="5.85546875" style="18" hidden="1" customWidth="1"/>
    <col min="2" max="2" width="8.5703125" style="18" hidden="1" customWidth="1"/>
    <col min="3" max="3" width="11.28515625" style="18" hidden="1" customWidth="1"/>
    <col min="4" max="4" width="14.28515625" style="18" hidden="1" customWidth="1"/>
    <col min="5" max="5" width="36.85546875" style="18" hidden="1" customWidth="1"/>
    <col min="6" max="6" width="15.140625" style="18" customWidth="1"/>
    <col min="7" max="7" width="9.85546875" style="18" bestFit="1" customWidth="1"/>
    <col min="8" max="8" width="40.85546875" style="18" customWidth="1"/>
    <col min="9" max="9" width="62.7109375" style="18" customWidth="1"/>
    <col min="10" max="10" width="49.42578125" style="18" customWidth="1"/>
    <col min="11" max="11" width="18" style="18" customWidth="1"/>
    <col min="12" max="12" width="19.5703125" style="18" customWidth="1"/>
    <col min="13" max="13" width="34.42578125" style="18" customWidth="1"/>
    <col min="14" max="14" width="14.7109375" style="18" bestFit="1" customWidth="1"/>
    <col min="15" max="15" width="33.28515625" style="18" customWidth="1"/>
    <col min="16" max="16" width="17" style="18" bestFit="1" customWidth="1"/>
    <col min="17" max="17" width="13.140625" style="18" bestFit="1" customWidth="1"/>
    <col min="18" max="18" width="14.42578125" style="18" bestFit="1" customWidth="1"/>
    <col min="19" max="19" width="13.5703125" style="18" bestFit="1" customWidth="1"/>
    <col min="20" max="16384" width="9.140625" style="18"/>
  </cols>
  <sheetData>
    <row r="1" spans="1:21" ht="58.5" customHeight="1" x14ac:dyDescent="0.2"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</row>
    <row r="2" spans="1:21" ht="15" x14ac:dyDescent="0.25">
      <c r="F2" s="142" t="s">
        <v>1741</v>
      </c>
      <c r="G2" s="142"/>
      <c r="H2" s="142"/>
      <c r="I2" s="142"/>
      <c r="J2" s="142"/>
    </row>
    <row r="3" spans="1:21" ht="15" x14ac:dyDescent="0.25">
      <c r="F3" s="142" t="s">
        <v>1745</v>
      </c>
      <c r="G3" s="142"/>
      <c r="H3" s="142"/>
      <c r="I3" s="142"/>
      <c r="J3" s="142"/>
    </row>
    <row r="4" spans="1:21" ht="26.25" thickBot="1" x14ac:dyDescent="0.25">
      <c r="A4" s="20" t="s">
        <v>1123</v>
      </c>
      <c r="B4" s="20" t="s">
        <v>4</v>
      </c>
      <c r="C4" s="20" t="s">
        <v>8</v>
      </c>
      <c r="D4" s="20" t="s">
        <v>9</v>
      </c>
      <c r="E4" s="20" t="s">
        <v>15</v>
      </c>
      <c r="F4" s="95"/>
      <c r="G4" s="96" t="s">
        <v>17</v>
      </c>
      <c r="H4" s="96" t="s">
        <v>18</v>
      </c>
      <c r="I4" s="96" t="s">
        <v>20</v>
      </c>
      <c r="J4" s="96" t="s">
        <v>1743</v>
      </c>
      <c r="K4" s="96" t="s">
        <v>21</v>
      </c>
      <c r="L4" s="96" t="s">
        <v>22</v>
      </c>
      <c r="M4" s="96" t="s">
        <v>23</v>
      </c>
      <c r="N4" s="96" t="s">
        <v>24</v>
      </c>
      <c r="O4" s="96" t="s">
        <v>25</v>
      </c>
      <c r="P4" s="96" t="s">
        <v>26</v>
      </c>
      <c r="Q4" s="96" t="s">
        <v>27</v>
      </c>
      <c r="R4" s="96" t="s">
        <v>30</v>
      </c>
      <c r="S4" s="96" t="s">
        <v>33</v>
      </c>
      <c r="T4" s="21"/>
    </row>
    <row r="5" spans="1:21" x14ac:dyDescent="0.2">
      <c r="A5" s="22">
        <v>1</v>
      </c>
      <c r="B5" s="23">
        <v>86759</v>
      </c>
      <c r="C5" s="24">
        <v>42697</v>
      </c>
      <c r="D5" s="25" t="s">
        <v>1122</v>
      </c>
      <c r="E5" s="94" t="s">
        <v>1121</v>
      </c>
      <c r="F5" s="111">
        <v>1</v>
      </c>
      <c r="G5" s="112">
        <v>71294651</v>
      </c>
      <c r="H5" s="113" t="s">
        <v>1120</v>
      </c>
      <c r="I5" s="113" t="s">
        <v>1119</v>
      </c>
      <c r="J5" s="114" t="s">
        <v>1121</v>
      </c>
      <c r="K5" s="113" t="s">
        <v>103</v>
      </c>
      <c r="L5" s="113" t="s">
        <v>104</v>
      </c>
      <c r="M5" s="115" t="s">
        <v>1118</v>
      </c>
      <c r="N5" s="113" t="s">
        <v>103</v>
      </c>
      <c r="O5" s="113" t="s">
        <v>104</v>
      </c>
      <c r="P5" s="116">
        <v>14461122</v>
      </c>
      <c r="Q5" s="116">
        <v>6000000</v>
      </c>
      <c r="R5" s="116">
        <v>8461122</v>
      </c>
      <c r="S5" s="117" t="s">
        <v>1</v>
      </c>
      <c r="T5" s="21"/>
    </row>
    <row r="6" spans="1:21" x14ac:dyDescent="0.2">
      <c r="A6" s="22">
        <v>2</v>
      </c>
      <c r="B6" s="23">
        <v>85989</v>
      </c>
      <c r="C6" s="24">
        <v>42727</v>
      </c>
      <c r="D6" s="25" t="s">
        <v>1117</v>
      </c>
      <c r="E6" s="94" t="s">
        <v>1116</v>
      </c>
      <c r="F6" s="118">
        <v>2</v>
      </c>
      <c r="G6" s="119">
        <v>3886000</v>
      </c>
      <c r="H6" s="120" t="s">
        <v>1115</v>
      </c>
      <c r="I6" s="120" t="s">
        <v>1114</v>
      </c>
      <c r="J6" s="121" t="s">
        <v>1116</v>
      </c>
      <c r="K6" s="120" t="s">
        <v>267</v>
      </c>
      <c r="L6" s="120" t="s">
        <v>85</v>
      </c>
      <c r="M6" s="122" t="s">
        <v>585</v>
      </c>
      <c r="N6" s="120" t="s">
        <v>267</v>
      </c>
      <c r="O6" s="120" t="s">
        <v>85</v>
      </c>
      <c r="P6" s="123">
        <v>17765360</v>
      </c>
      <c r="Q6" s="123">
        <v>10800000</v>
      </c>
      <c r="R6" s="123">
        <v>2000000</v>
      </c>
      <c r="S6" s="124">
        <v>4965360</v>
      </c>
      <c r="T6" s="21"/>
    </row>
    <row r="7" spans="1:21" x14ac:dyDescent="0.2">
      <c r="A7" s="22">
        <v>3</v>
      </c>
      <c r="B7" s="23">
        <v>85296</v>
      </c>
      <c r="C7" s="24">
        <v>42668</v>
      </c>
      <c r="D7" s="25" t="s">
        <v>1113</v>
      </c>
      <c r="E7" s="94" t="s">
        <v>1112</v>
      </c>
      <c r="F7" s="118">
        <v>3</v>
      </c>
      <c r="G7" s="119">
        <v>4940539</v>
      </c>
      <c r="H7" s="120" t="s">
        <v>1111</v>
      </c>
      <c r="I7" s="120" t="s">
        <v>1110</v>
      </c>
      <c r="J7" s="121" t="s">
        <v>1112</v>
      </c>
      <c r="K7" s="120" t="s">
        <v>150</v>
      </c>
      <c r="L7" s="120" t="s">
        <v>151</v>
      </c>
      <c r="M7" s="122" t="s">
        <v>1109</v>
      </c>
      <c r="N7" s="120" t="s">
        <v>150</v>
      </c>
      <c r="O7" s="120" t="s">
        <v>151</v>
      </c>
      <c r="P7" s="123">
        <v>33144171</v>
      </c>
      <c r="Q7" s="123">
        <v>12000000</v>
      </c>
      <c r="R7" s="123">
        <v>21144171</v>
      </c>
      <c r="S7" s="124" t="s">
        <v>1</v>
      </c>
      <c r="T7" s="21"/>
    </row>
    <row r="8" spans="1:21" x14ac:dyDescent="0.2">
      <c r="A8" s="22">
        <v>4</v>
      </c>
      <c r="B8" s="23">
        <v>89551</v>
      </c>
      <c r="C8" s="24">
        <v>42734</v>
      </c>
      <c r="D8" s="25" t="s">
        <v>1108</v>
      </c>
      <c r="E8" s="94" t="s">
        <v>1107</v>
      </c>
      <c r="F8" s="118">
        <v>4</v>
      </c>
      <c r="G8" s="119">
        <v>5391491</v>
      </c>
      <c r="H8" s="120" t="s">
        <v>1106</v>
      </c>
      <c r="I8" s="120" t="s">
        <v>1105</v>
      </c>
      <c r="J8" s="121" t="s">
        <v>1107</v>
      </c>
      <c r="K8" s="120" t="s">
        <v>221</v>
      </c>
      <c r="L8" s="120" t="s">
        <v>52</v>
      </c>
      <c r="M8" s="122" t="s">
        <v>1104</v>
      </c>
      <c r="N8" s="120" t="s">
        <v>1103</v>
      </c>
      <c r="O8" s="120" t="s">
        <v>74</v>
      </c>
      <c r="P8" s="123">
        <v>26883694</v>
      </c>
      <c r="Q8" s="123">
        <v>13500000</v>
      </c>
      <c r="R8" s="123">
        <v>13383694</v>
      </c>
      <c r="S8" s="124" t="s">
        <v>1</v>
      </c>
      <c r="T8" s="21"/>
    </row>
    <row r="9" spans="1:21" x14ac:dyDescent="0.2">
      <c r="A9" s="22">
        <v>5</v>
      </c>
      <c r="B9" s="23">
        <v>88876</v>
      </c>
      <c r="C9" s="24">
        <v>42727</v>
      </c>
      <c r="D9" s="25" t="s">
        <v>1102</v>
      </c>
      <c r="E9" s="94" t="s">
        <v>1101</v>
      </c>
      <c r="F9" s="118">
        <v>5</v>
      </c>
      <c r="G9" s="119">
        <v>47972947</v>
      </c>
      <c r="H9" s="120" t="s">
        <v>1100</v>
      </c>
      <c r="I9" s="120" t="s">
        <v>1099</v>
      </c>
      <c r="J9" s="121" t="s">
        <v>1101</v>
      </c>
      <c r="K9" s="120" t="s">
        <v>178</v>
      </c>
      <c r="L9" s="120" t="s">
        <v>151</v>
      </c>
      <c r="M9" s="122" t="s">
        <v>178</v>
      </c>
      <c r="N9" s="120" t="s">
        <v>178</v>
      </c>
      <c r="O9" s="120" t="s">
        <v>151</v>
      </c>
      <c r="P9" s="123">
        <v>23090541</v>
      </c>
      <c r="Q9" s="123">
        <v>10800000</v>
      </c>
      <c r="R9" s="123">
        <v>12290541</v>
      </c>
      <c r="S9" s="124" t="s">
        <v>1</v>
      </c>
      <c r="T9" s="21"/>
    </row>
    <row r="10" spans="1:21" x14ac:dyDescent="0.2">
      <c r="A10" s="22">
        <v>6</v>
      </c>
      <c r="B10" s="23">
        <v>86933</v>
      </c>
      <c r="C10" s="24">
        <v>42718</v>
      </c>
      <c r="D10" s="25" t="s">
        <v>1098</v>
      </c>
      <c r="E10" s="94" t="s">
        <v>1097</v>
      </c>
      <c r="F10" s="118">
        <v>6</v>
      </c>
      <c r="G10" s="119">
        <v>260410</v>
      </c>
      <c r="H10" s="120" t="s">
        <v>1096</v>
      </c>
      <c r="I10" s="120" t="s">
        <v>1095</v>
      </c>
      <c r="J10" s="121" t="s">
        <v>1097</v>
      </c>
      <c r="K10" s="120" t="s">
        <v>203</v>
      </c>
      <c r="L10" s="120" t="s">
        <v>94</v>
      </c>
      <c r="M10" s="122" t="s">
        <v>1094</v>
      </c>
      <c r="N10" s="120" t="s">
        <v>203</v>
      </c>
      <c r="O10" s="120" t="s">
        <v>94</v>
      </c>
      <c r="P10" s="123">
        <v>20294405</v>
      </c>
      <c r="Q10" s="123">
        <v>8400000</v>
      </c>
      <c r="R10" s="123">
        <v>11894405</v>
      </c>
      <c r="S10" s="124" t="s">
        <v>1</v>
      </c>
      <c r="T10" s="21"/>
    </row>
    <row r="11" spans="1:21" x14ac:dyDescent="0.2">
      <c r="A11" s="22">
        <v>7</v>
      </c>
      <c r="B11" s="23">
        <v>88729</v>
      </c>
      <c r="C11" s="24">
        <v>42734</v>
      </c>
      <c r="D11" s="25" t="s">
        <v>1093</v>
      </c>
      <c r="E11" s="94" t="s">
        <v>1092</v>
      </c>
      <c r="F11" s="118">
        <v>7</v>
      </c>
      <c r="G11" s="119">
        <v>1582836</v>
      </c>
      <c r="H11" s="120" t="s">
        <v>1091</v>
      </c>
      <c r="I11" s="120" t="s">
        <v>1090</v>
      </c>
      <c r="J11" s="121" t="s">
        <v>1092</v>
      </c>
      <c r="K11" s="120" t="s">
        <v>858</v>
      </c>
      <c r="L11" s="120" t="s">
        <v>141</v>
      </c>
      <c r="M11" s="122" t="s">
        <v>1089</v>
      </c>
      <c r="N11" s="120" t="s">
        <v>858</v>
      </c>
      <c r="O11" s="120" t="s">
        <v>141</v>
      </c>
      <c r="P11" s="123">
        <v>14690200</v>
      </c>
      <c r="Q11" s="123">
        <v>6600000</v>
      </c>
      <c r="R11" s="123">
        <v>8090200</v>
      </c>
      <c r="S11" s="124" t="s">
        <v>1</v>
      </c>
      <c r="T11" s="21"/>
    </row>
    <row r="12" spans="1:21" x14ac:dyDescent="0.2">
      <c r="A12" s="22">
        <v>8</v>
      </c>
      <c r="B12" s="23">
        <v>89455</v>
      </c>
      <c r="C12" s="24">
        <v>42733</v>
      </c>
      <c r="D12" s="25" t="s">
        <v>1088</v>
      </c>
      <c r="E12" s="94" t="s">
        <v>1087</v>
      </c>
      <c r="F12" s="118">
        <v>8</v>
      </c>
      <c r="G12" s="119">
        <v>24141224</v>
      </c>
      <c r="H12" s="120" t="s">
        <v>1086</v>
      </c>
      <c r="I12" s="120" t="s">
        <v>1085</v>
      </c>
      <c r="J12" s="121" t="s">
        <v>1087</v>
      </c>
      <c r="K12" s="120" t="s">
        <v>841</v>
      </c>
      <c r="L12" s="120" t="s">
        <v>841</v>
      </c>
      <c r="M12" s="122" t="s">
        <v>203</v>
      </c>
      <c r="N12" s="120" t="s">
        <v>203</v>
      </c>
      <c r="O12" s="120" t="s">
        <v>94</v>
      </c>
      <c r="P12" s="123">
        <v>36011031</v>
      </c>
      <c r="Q12" s="123">
        <v>15000000</v>
      </c>
      <c r="R12" s="123">
        <v>21011031</v>
      </c>
      <c r="S12" s="124" t="s">
        <v>1</v>
      </c>
      <c r="T12" s="21"/>
    </row>
    <row r="13" spans="1:21" x14ac:dyDescent="0.2">
      <c r="A13" s="22">
        <v>9</v>
      </c>
      <c r="B13" s="23">
        <v>89539</v>
      </c>
      <c r="C13" s="24">
        <v>42734</v>
      </c>
      <c r="D13" s="25" t="s">
        <v>1084</v>
      </c>
      <c r="E13" s="94" t="s">
        <v>1083</v>
      </c>
      <c r="F13" s="118">
        <v>9</v>
      </c>
      <c r="G13" s="119">
        <v>5372119</v>
      </c>
      <c r="H13" s="120" t="s">
        <v>1082</v>
      </c>
      <c r="I13" s="120" t="s">
        <v>1081</v>
      </c>
      <c r="J13" s="121" t="s">
        <v>1083</v>
      </c>
      <c r="K13" s="120" t="s">
        <v>552</v>
      </c>
      <c r="L13" s="120" t="s">
        <v>85</v>
      </c>
      <c r="M13" s="122" t="s">
        <v>1080</v>
      </c>
      <c r="N13" s="120" t="s">
        <v>533</v>
      </c>
      <c r="O13" s="120" t="s">
        <v>104</v>
      </c>
      <c r="P13" s="123">
        <v>12025000</v>
      </c>
      <c r="Q13" s="123">
        <v>10200000</v>
      </c>
      <c r="R13" s="123">
        <v>1825000</v>
      </c>
      <c r="S13" s="124"/>
      <c r="T13" s="21"/>
    </row>
    <row r="14" spans="1:21" x14ac:dyDescent="0.2">
      <c r="A14" s="22">
        <v>10</v>
      </c>
      <c r="B14" s="23">
        <v>86234</v>
      </c>
      <c r="C14" s="24">
        <v>42734</v>
      </c>
      <c r="D14" s="25" t="s">
        <v>1079</v>
      </c>
      <c r="E14" s="94" t="s">
        <v>1078</v>
      </c>
      <c r="F14" s="118">
        <v>10</v>
      </c>
      <c r="G14" s="119">
        <v>275697</v>
      </c>
      <c r="H14" s="120" t="s">
        <v>1077</v>
      </c>
      <c r="I14" s="120" t="s">
        <v>1076</v>
      </c>
      <c r="J14" s="121" t="s">
        <v>1078</v>
      </c>
      <c r="K14" s="120" t="s">
        <v>194</v>
      </c>
      <c r="L14" s="120" t="s">
        <v>94</v>
      </c>
      <c r="M14" s="122" t="s">
        <v>1075</v>
      </c>
      <c r="N14" s="120" t="s">
        <v>194</v>
      </c>
      <c r="O14" s="120" t="s">
        <v>94</v>
      </c>
      <c r="P14" s="123">
        <v>29456552</v>
      </c>
      <c r="Q14" s="123">
        <v>11400000</v>
      </c>
      <c r="R14" s="123">
        <v>18056552</v>
      </c>
      <c r="S14" s="124" t="s">
        <v>1</v>
      </c>
      <c r="T14" s="21"/>
    </row>
    <row r="15" spans="1:21" x14ac:dyDescent="0.2">
      <c r="A15" s="22">
        <v>11</v>
      </c>
      <c r="B15" s="23">
        <v>87684</v>
      </c>
      <c r="C15" s="24">
        <v>42726</v>
      </c>
      <c r="D15" s="25" t="s">
        <v>1074</v>
      </c>
      <c r="E15" s="94" t="s">
        <v>1073</v>
      </c>
      <c r="F15" s="118">
        <v>11</v>
      </c>
      <c r="G15" s="119">
        <v>5080088</v>
      </c>
      <c r="H15" s="120" t="s">
        <v>1072</v>
      </c>
      <c r="I15" s="120" t="s">
        <v>1071</v>
      </c>
      <c r="J15" s="121" t="s">
        <v>1073</v>
      </c>
      <c r="K15" s="120" t="s">
        <v>340</v>
      </c>
      <c r="L15" s="120" t="s">
        <v>151</v>
      </c>
      <c r="M15" s="122" t="s">
        <v>725</v>
      </c>
      <c r="N15" s="120" t="s">
        <v>340</v>
      </c>
      <c r="O15" s="120" t="s">
        <v>151</v>
      </c>
      <c r="P15" s="123">
        <v>16610637</v>
      </c>
      <c r="Q15" s="123">
        <v>10800000</v>
      </c>
      <c r="R15" s="123">
        <v>5810637</v>
      </c>
      <c r="S15" s="124" t="s">
        <v>1</v>
      </c>
      <c r="T15" s="21"/>
    </row>
    <row r="16" spans="1:21" x14ac:dyDescent="0.2">
      <c r="A16" s="22">
        <v>12</v>
      </c>
      <c r="B16" s="23">
        <v>85284</v>
      </c>
      <c r="C16" s="24">
        <v>42716</v>
      </c>
      <c r="D16" s="25" t="s">
        <v>1070</v>
      </c>
      <c r="E16" s="94" t="s">
        <v>1069</v>
      </c>
      <c r="F16" s="118">
        <v>12</v>
      </c>
      <c r="G16" s="119">
        <v>267449</v>
      </c>
      <c r="H16" s="120" t="s">
        <v>1068</v>
      </c>
      <c r="I16" s="120" t="s">
        <v>1067</v>
      </c>
      <c r="J16" s="121" t="s">
        <v>1069</v>
      </c>
      <c r="K16" s="120" t="s">
        <v>660</v>
      </c>
      <c r="L16" s="120" t="s">
        <v>331</v>
      </c>
      <c r="M16" s="122" t="s">
        <v>660</v>
      </c>
      <c r="N16" s="120" t="s">
        <v>660</v>
      </c>
      <c r="O16" s="120" t="s">
        <v>331</v>
      </c>
      <c r="P16" s="123">
        <v>24993025</v>
      </c>
      <c r="Q16" s="123">
        <v>6000000</v>
      </c>
      <c r="R16" s="123">
        <v>18993025</v>
      </c>
      <c r="S16" s="124" t="s">
        <v>1</v>
      </c>
      <c r="T16" s="21"/>
    </row>
    <row r="17" spans="1:20" x14ac:dyDescent="0.2">
      <c r="A17" s="22">
        <v>13</v>
      </c>
      <c r="B17" s="23">
        <v>86331</v>
      </c>
      <c r="C17" s="24">
        <v>42732</v>
      </c>
      <c r="D17" s="25" t="s">
        <v>1066</v>
      </c>
      <c r="E17" s="94" t="s">
        <v>1065</v>
      </c>
      <c r="F17" s="118">
        <v>13</v>
      </c>
      <c r="G17" s="119">
        <v>5458251</v>
      </c>
      <c r="H17" s="120" t="s">
        <v>1064</v>
      </c>
      <c r="I17" s="120" t="s">
        <v>1063</v>
      </c>
      <c r="J17" s="121" t="s">
        <v>1065</v>
      </c>
      <c r="K17" s="120" t="s">
        <v>178</v>
      </c>
      <c r="L17" s="120" t="s">
        <v>151</v>
      </c>
      <c r="M17" s="122" t="s">
        <v>1062</v>
      </c>
      <c r="N17" s="120" t="s">
        <v>178</v>
      </c>
      <c r="O17" s="120" t="s">
        <v>151</v>
      </c>
      <c r="P17" s="123">
        <v>18820310</v>
      </c>
      <c r="Q17" s="123">
        <v>13200000</v>
      </c>
      <c r="R17" s="123">
        <v>5620310</v>
      </c>
      <c r="S17" s="124" t="s">
        <v>1</v>
      </c>
      <c r="T17" s="21"/>
    </row>
    <row r="18" spans="1:20" x14ac:dyDescent="0.2">
      <c r="A18" s="22">
        <v>14</v>
      </c>
      <c r="B18" s="23">
        <v>87659</v>
      </c>
      <c r="C18" s="24">
        <v>42723</v>
      </c>
      <c r="D18" s="25" t="s">
        <v>1061</v>
      </c>
      <c r="E18" s="94" t="s">
        <v>1060</v>
      </c>
      <c r="F18" s="118">
        <v>14</v>
      </c>
      <c r="G18" s="119">
        <v>28289421</v>
      </c>
      <c r="H18" s="120" t="s">
        <v>1059</v>
      </c>
      <c r="I18" s="120" t="s">
        <v>1058</v>
      </c>
      <c r="J18" s="121" t="s">
        <v>1060</v>
      </c>
      <c r="K18" s="120" t="s">
        <v>267</v>
      </c>
      <c r="L18" s="120" t="s">
        <v>85</v>
      </c>
      <c r="M18" s="122" t="s">
        <v>308</v>
      </c>
      <c r="N18" s="120" t="s">
        <v>267</v>
      </c>
      <c r="O18" s="120" t="s">
        <v>85</v>
      </c>
      <c r="P18" s="123">
        <v>14543651</v>
      </c>
      <c r="Q18" s="123">
        <v>7800000</v>
      </c>
      <c r="R18" s="123">
        <v>6743651</v>
      </c>
      <c r="S18" s="124" t="s">
        <v>1</v>
      </c>
      <c r="T18" s="21"/>
    </row>
    <row r="19" spans="1:20" x14ac:dyDescent="0.2">
      <c r="A19" s="22">
        <v>15</v>
      </c>
      <c r="B19" s="23">
        <v>87781</v>
      </c>
      <c r="C19" s="24">
        <v>42733</v>
      </c>
      <c r="D19" s="25" t="s">
        <v>1057</v>
      </c>
      <c r="E19" s="94" t="s">
        <v>1056</v>
      </c>
      <c r="F19" s="118">
        <v>15</v>
      </c>
      <c r="G19" s="119">
        <v>244929</v>
      </c>
      <c r="H19" s="120" t="s">
        <v>1055</v>
      </c>
      <c r="I19" s="120" t="s">
        <v>1054</v>
      </c>
      <c r="J19" s="121" t="s">
        <v>1056</v>
      </c>
      <c r="K19" s="120" t="s">
        <v>720</v>
      </c>
      <c r="L19" s="120" t="s">
        <v>64</v>
      </c>
      <c r="M19" s="122" t="s">
        <v>1053</v>
      </c>
      <c r="N19" s="120" t="s">
        <v>720</v>
      </c>
      <c r="O19" s="120" t="s">
        <v>64</v>
      </c>
      <c r="P19" s="123">
        <v>23790150</v>
      </c>
      <c r="Q19" s="123">
        <v>7200000</v>
      </c>
      <c r="R19" s="123">
        <v>16590150</v>
      </c>
      <c r="S19" s="124" t="s">
        <v>1</v>
      </c>
      <c r="T19" s="21"/>
    </row>
    <row r="20" spans="1:20" x14ac:dyDescent="0.2">
      <c r="A20" s="22">
        <v>16</v>
      </c>
      <c r="B20" s="23">
        <v>89504</v>
      </c>
      <c r="C20" s="24">
        <v>42734</v>
      </c>
      <c r="D20" s="25" t="s">
        <v>1052</v>
      </c>
      <c r="E20" s="94" t="s">
        <v>1051</v>
      </c>
      <c r="F20" s="118">
        <v>16</v>
      </c>
      <c r="G20" s="119">
        <v>5444349</v>
      </c>
      <c r="H20" s="120" t="s">
        <v>1050</v>
      </c>
      <c r="I20" s="120" t="s">
        <v>1049</v>
      </c>
      <c r="J20" s="121" t="s">
        <v>1051</v>
      </c>
      <c r="K20" s="120" t="s">
        <v>1017</v>
      </c>
      <c r="L20" s="120" t="s">
        <v>160</v>
      </c>
      <c r="M20" s="122" t="s">
        <v>1048</v>
      </c>
      <c r="N20" s="120" t="s">
        <v>1017</v>
      </c>
      <c r="O20" s="120" t="s">
        <v>160</v>
      </c>
      <c r="P20" s="123">
        <v>16977535</v>
      </c>
      <c r="Q20" s="123">
        <v>13800000</v>
      </c>
      <c r="R20" s="123">
        <v>3177535</v>
      </c>
      <c r="S20" s="124" t="s">
        <v>1</v>
      </c>
      <c r="T20" s="21"/>
    </row>
    <row r="21" spans="1:20" x14ac:dyDescent="0.2">
      <c r="A21" s="22">
        <v>17</v>
      </c>
      <c r="B21" s="23">
        <v>88409</v>
      </c>
      <c r="C21" s="24">
        <v>42734</v>
      </c>
      <c r="D21" s="25" t="s">
        <v>1047</v>
      </c>
      <c r="E21" s="94" t="s">
        <v>1046</v>
      </c>
      <c r="F21" s="118">
        <v>17</v>
      </c>
      <c r="G21" s="119">
        <v>263648</v>
      </c>
      <c r="H21" s="120" t="s">
        <v>1045</v>
      </c>
      <c r="I21" s="120" t="s">
        <v>1044</v>
      </c>
      <c r="J21" s="121" t="s">
        <v>1046</v>
      </c>
      <c r="K21" s="120" t="s">
        <v>73</v>
      </c>
      <c r="L21" s="120" t="s">
        <v>74</v>
      </c>
      <c r="M21" s="122" t="s">
        <v>1043</v>
      </c>
      <c r="N21" s="120" t="s">
        <v>73</v>
      </c>
      <c r="O21" s="120" t="s">
        <v>74</v>
      </c>
      <c r="P21" s="123">
        <v>32274274</v>
      </c>
      <c r="Q21" s="123">
        <v>10200000</v>
      </c>
      <c r="R21" s="123">
        <v>22074274</v>
      </c>
      <c r="S21" s="124" t="s">
        <v>1</v>
      </c>
      <c r="T21" s="21"/>
    </row>
    <row r="22" spans="1:20" x14ac:dyDescent="0.2">
      <c r="A22" s="22">
        <v>18</v>
      </c>
      <c r="B22" s="23">
        <v>87701</v>
      </c>
      <c r="C22" s="24">
        <v>42725</v>
      </c>
      <c r="D22" s="25" t="s">
        <v>1042</v>
      </c>
      <c r="E22" s="94" t="s">
        <v>1041</v>
      </c>
      <c r="F22" s="118">
        <v>18</v>
      </c>
      <c r="G22" s="119">
        <v>636061</v>
      </c>
      <c r="H22" s="120" t="s">
        <v>1040</v>
      </c>
      <c r="I22" s="120" t="s">
        <v>1039</v>
      </c>
      <c r="J22" s="121" t="s">
        <v>1041</v>
      </c>
      <c r="K22" s="120" t="s">
        <v>497</v>
      </c>
      <c r="L22" s="120" t="s">
        <v>104</v>
      </c>
      <c r="M22" s="122" t="s">
        <v>1038</v>
      </c>
      <c r="N22" s="120" t="s">
        <v>497</v>
      </c>
      <c r="O22" s="120" t="s">
        <v>104</v>
      </c>
      <c r="P22" s="123">
        <v>18275879</v>
      </c>
      <c r="Q22" s="123">
        <v>7800000</v>
      </c>
      <c r="R22" s="123">
        <v>10475879</v>
      </c>
      <c r="S22" s="124" t="s">
        <v>1</v>
      </c>
      <c r="T22" s="21"/>
    </row>
    <row r="23" spans="1:20" x14ac:dyDescent="0.2">
      <c r="A23" s="22">
        <v>19</v>
      </c>
      <c r="B23" s="23">
        <v>89441</v>
      </c>
      <c r="C23" s="24">
        <v>42733</v>
      </c>
      <c r="D23" s="25" t="s">
        <v>1037</v>
      </c>
      <c r="E23" s="94" t="s">
        <v>1036</v>
      </c>
      <c r="F23" s="118">
        <v>19</v>
      </c>
      <c r="G23" s="119">
        <v>284921</v>
      </c>
      <c r="H23" s="120" t="s">
        <v>1035</v>
      </c>
      <c r="I23" s="120" t="s">
        <v>1034</v>
      </c>
      <c r="J23" s="121" t="s">
        <v>1036</v>
      </c>
      <c r="K23" s="120" t="s">
        <v>308</v>
      </c>
      <c r="L23" s="120" t="s">
        <v>85</v>
      </c>
      <c r="M23" s="122" t="s">
        <v>1033</v>
      </c>
      <c r="N23" s="120" t="s">
        <v>308</v>
      </c>
      <c r="O23" s="120" t="s">
        <v>85</v>
      </c>
      <c r="P23" s="123">
        <v>21393761</v>
      </c>
      <c r="Q23" s="123">
        <v>6000000</v>
      </c>
      <c r="R23" s="123">
        <v>10393761</v>
      </c>
      <c r="S23" s="124">
        <v>5000000</v>
      </c>
      <c r="T23" s="21"/>
    </row>
    <row r="24" spans="1:20" ht="15" customHeight="1" x14ac:dyDescent="0.2">
      <c r="A24" s="22">
        <v>20</v>
      </c>
      <c r="B24" s="23">
        <v>87382</v>
      </c>
      <c r="C24" s="24">
        <v>42732</v>
      </c>
      <c r="D24" s="25" t="s">
        <v>1032</v>
      </c>
      <c r="E24" s="94" t="s">
        <v>1031</v>
      </c>
      <c r="F24" s="118">
        <v>20</v>
      </c>
      <c r="G24" s="119">
        <v>292877</v>
      </c>
      <c r="H24" s="120" t="s">
        <v>1030</v>
      </c>
      <c r="I24" s="120" t="s">
        <v>1029</v>
      </c>
      <c r="J24" s="121" t="s">
        <v>1031</v>
      </c>
      <c r="K24" s="120" t="s">
        <v>795</v>
      </c>
      <c r="L24" s="120" t="s">
        <v>85</v>
      </c>
      <c r="M24" s="122" t="s">
        <v>1028</v>
      </c>
      <c r="N24" s="120" t="s">
        <v>795</v>
      </c>
      <c r="O24" s="120" t="s">
        <v>85</v>
      </c>
      <c r="P24" s="123">
        <v>35018649</v>
      </c>
      <c r="Q24" s="123">
        <v>10800000</v>
      </c>
      <c r="R24" s="123">
        <v>24218649</v>
      </c>
      <c r="S24" s="124" t="s">
        <v>1</v>
      </c>
      <c r="T24" s="21"/>
    </row>
    <row r="25" spans="1:20" x14ac:dyDescent="0.2">
      <c r="A25" s="22">
        <v>21</v>
      </c>
      <c r="B25" s="23">
        <v>89598</v>
      </c>
      <c r="C25" s="24">
        <v>42734</v>
      </c>
      <c r="D25" s="25" t="s">
        <v>1027</v>
      </c>
      <c r="E25" s="94" t="s">
        <v>1026</v>
      </c>
      <c r="F25" s="118">
        <v>21</v>
      </c>
      <c r="G25" s="119">
        <v>1487019</v>
      </c>
      <c r="H25" s="120" t="s">
        <v>1025</v>
      </c>
      <c r="I25" s="120" t="s">
        <v>1024</v>
      </c>
      <c r="J25" s="121" t="s">
        <v>1026</v>
      </c>
      <c r="K25" s="120" t="s">
        <v>841</v>
      </c>
      <c r="L25" s="120" t="s">
        <v>841</v>
      </c>
      <c r="M25" s="122" t="s">
        <v>1023</v>
      </c>
      <c r="N25" s="120" t="s">
        <v>726</v>
      </c>
      <c r="O25" s="120" t="s">
        <v>151</v>
      </c>
      <c r="P25" s="123">
        <v>19808359</v>
      </c>
      <c r="Q25" s="123">
        <v>10800000</v>
      </c>
      <c r="R25" s="123">
        <v>2008359</v>
      </c>
      <c r="S25" s="124">
        <v>7000000</v>
      </c>
      <c r="T25" s="21"/>
    </row>
    <row r="26" spans="1:20" ht="30" customHeight="1" x14ac:dyDescent="0.2">
      <c r="A26" s="22">
        <v>22</v>
      </c>
      <c r="B26" s="23">
        <v>88426</v>
      </c>
      <c r="C26" s="24">
        <v>42726</v>
      </c>
      <c r="D26" s="25" t="s">
        <v>1022</v>
      </c>
      <c r="E26" s="94" t="s">
        <v>1021</v>
      </c>
      <c r="F26" s="118">
        <v>22</v>
      </c>
      <c r="G26" s="119">
        <v>5094038</v>
      </c>
      <c r="H26" s="120" t="s">
        <v>1020</v>
      </c>
      <c r="I26" s="120" t="s">
        <v>1019</v>
      </c>
      <c r="J26" s="121" t="s">
        <v>1021</v>
      </c>
      <c r="K26" s="120" t="s">
        <v>830</v>
      </c>
      <c r="L26" s="120" t="s">
        <v>160</v>
      </c>
      <c r="M26" s="122" t="s">
        <v>1018</v>
      </c>
      <c r="N26" s="120" t="s">
        <v>1017</v>
      </c>
      <c r="O26" s="120" t="s">
        <v>160</v>
      </c>
      <c r="P26" s="123">
        <v>26926055</v>
      </c>
      <c r="Q26" s="123">
        <v>13500000</v>
      </c>
      <c r="R26" s="123">
        <v>13426055</v>
      </c>
      <c r="S26" s="124" t="s">
        <v>1</v>
      </c>
      <c r="T26" s="21"/>
    </row>
    <row r="27" spans="1:20" x14ac:dyDescent="0.2">
      <c r="A27" s="22">
        <v>23</v>
      </c>
      <c r="B27" s="23">
        <v>88383</v>
      </c>
      <c r="C27" s="24">
        <v>42733</v>
      </c>
      <c r="D27" s="25" t="s">
        <v>1016</v>
      </c>
      <c r="E27" s="94" t="s">
        <v>1015</v>
      </c>
      <c r="F27" s="118">
        <v>23</v>
      </c>
      <c r="G27" s="119">
        <v>4806760</v>
      </c>
      <c r="H27" s="120" t="s">
        <v>1014</v>
      </c>
      <c r="I27" s="120" t="s">
        <v>1013</v>
      </c>
      <c r="J27" s="121" t="s">
        <v>1015</v>
      </c>
      <c r="K27" s="120" t="s">
        <v>552</v>
      </c>
      <c r="L27" s="120" t="s">
        <v>85</v>
      </c>
      <c r="M27" s="122" t="s">
        <v>1012</v>
      </c>
      <c r="N27" s="120" t="s">
        <v>795</v>
      </c>
      <c r="O27" s="120" t="s">
        <v>85</v>
      </c>
      <c r="P27" s="123">
        <v>20119013</v>
      </c>
      <c r="Q27" s="123">
        <v>12600000</v>
      </c>
      <c r="R27" s="123">
        <v>7519013</v>
      </c>
      <c r="S27" s="124" t="s">
        <v>1</v>
      </c>
      <c r="T27" s="21"/>
    </row>
    <row r="28" spans="1:20" x14ac:dyDescent="0.2">
      <c r="A28" s="22">
        <v>24</v>
      </c>
      <c r="B28" s="23">
        <v>88245</v>
      </c>
      <c r="C28" s="24">
        <v>42734</v>
      </c>
      <c r="D28" s="25" t="s">
        <v>1011</v>
      </c>
      <c r="E28" s="94" t="s">
        <v>1010</v>
      </c>
      <c r="F28" s="118">
        <v>24</v>
      </c>
      <c r="G28" s="119">
        <v>242373</v>
      </c>
      <c r="H28" s="120" t="s">
        <v>1009</v>
      </c>
      <c r="I28" s="120" t="s">
        <v>1008</v>
      </c>
      <c r="J28" s="121" t="s">
        <v>1010</v>
      </c>
      <c r="K28" s="120" t="s">
        <v>634</v>
      </c>
      <c r="L28" s="120" t="s">
        <v>123</v>
      </c>
      <c r="M28" s="122" t="s">
        <v>1007</v>
      </c>
      <c r="N28" s="120" t="s">
        <v>634</v>
      </c>
      <c r="O28" s="120" t="s">
        <v>123</v>
      </c>
      <c r="P28" s="123">
        <v>23738076</v>
      </c>
      <c r="Q28" s="123">
        <v>6000000</v>
      </c>
      <c r="R28" s="123">
        <v>17738076</v>
      </c>
      <c r="S28" s="124" t="s">
        <v>1</v>
      </c>
      <c r="T28" s="21"/>
    </row>
    <row r="29" spans="1:20" x14ac:dyDescent="0.2">
      <c r="A29" s="22">
        <v>25</v>
      </c>
      <c r="B29" s="23">
        <v>88241</v>
      </c>
      <c r="C29" s="24">
        <v>42733</v>
      </c>
      <c r="D29" s="25" t="s">
        <v>1006</v>
      </c>
      <c r="E29" s="94" t="s">
        <v>1005</v>
      </c>
      <c r="F29" s="118">
        <v>25</v>
      </c>
      <c r="G29" s="119">
        <v>3327817</v>
      </c>
      <c r="H29" s="120" t="s">
        <v>1004</v>
      </c>
      <c r="I29" s="120" t="s">
        <v>1003</v>
      </c>
      <c r="J29" s="121" t="s">
        <v>1005</v>
      </c>
      <c r="K29" s="120" t="s">
        <v>841</v>
      </c>
      <c r="L29" s="120" t="s">
        <v>841</v>
      </c>
      <c r="M29" s="122" t="s">
        <v>1002</v>
      </c>
      <c r="N29" s="120" t="s">
        <v>1001</v>
      </c>
      <c r="O29" s="120" t="s">
        <v>123</v>
      </c>
      <c r="P29" s="123">
        <v>28695600</v>
      </c>
      <c r="Q29" s="123">
        <v>13200000</v>
      </c>
      <c r="R29" s="123">
        <v>15495600</v>
      </c>
      <c r="S29" s="124" t="s">
        <v>1</v>
      </c>
      <c r="T29" s="21"/>
    </row>
    <row r="30" spans="1:20" x14ac:dyDescent="0.2">
      <c r="A30" s="22">
        <v>26</v>
      </c>
      <c r="B30" s="23">
        <v>88391</v>
      </c>
      <c r="C30" s="24">
        <v>42421</v>
      </c>
      <c r="D30" s="25" t="s">
        <v>1000</v>
      </c>
      <c r="E30" s="94" t="s">
        <v>999</v>
      </c>
      <c r="F30" s="118">
        <v>26</v>
      </c>
      <c r="G30" s="119">
        <v>299189</v>
      </c>
      <c r="H30" s="120" t="s">
        <v>998</v>
      </c>
      <c r="I30" s="120" t="s">
        <v>997</v>
      </c>
      <c r="J30" s="121" t="s">
        <v>999</v>
      </c>
      <c r="K30" s="120" t="s">
        <v>291</v>
      </c>
      <c r="L30" s="120" t="s">
        <v>104</v>
      </c>
      <c r="M30" s="122" t="s">
        <v>996</v>
      </c>
      <c r="N30" s="120" t="s">
        <v>291</v>
      </c>
      <c r="O30" s="120" t="s">
        <v>104</v>
      </c>
      <c r="P30" s="123">
        <v>20686344</v>
      </c>
      <c r="Q30" s="123">
        <v>13200000</v>
      </c>
      <c r="R30" s="123">
        <v>7486344</v>
      </c>
      <c r="S30" s="124" t="s">
        <v>1</v>
      </c>
      <c r="T30" s="21"/>
    </row>
    <row r="31" spans="1:20" x14ac:dyDescent="0.2">
      <c r="A31" s="22">
        <v>27</v>
      </c>
      <c r="B31" s="23">
        <v>89039</v>
      </c>
      <c r="C31" s="24">
        <v>42734</v>
      </c>
      <c r="D31" s="25" t="s">
        <v>995</v>
      </c>
      <c r="E31" s="94" t="s">
        <v>994</v>
      </c>
      <c r="F31" s="118">
        <v>27</v>
      </c>
      <c r="G31" s="119">
        <v>5315123</v>
      </c>
      <c r="H31" s="120" t="s">
        <v>993</v>
      </c>
      <c r="I31" s="120" t="s">
        <v>986</v>
      </c>
      <c r="J31" s="121" t="s">
        <v>994</v>
      </c>
      <c r="K31" s="120" t="s">
        <v>984</v>
      </c>
      <c r="L31" s="120" t="s">
        <v>141</v>
      </c>
      <c r="M31" s="122" t="s">
        <v>985</v>
      </c>
      <c r="N31" s="120" t="s">
        <v>984</v>
      </c>
      <c r="O31" s="120" t="s">
        <v>141</v>
      </c>
      <c r="P31" s="123">
        <v>9465841</v>
      </c>
      <c r="Q31" s="123">
        <v>6000000</v>
      </c>
      <c r="R31" s="123">
        <v>3465841</v>
      </c>
      <c r="S31" s="124" t="s">
        <v>1</v>
      </c>
      <c r="T31" s="21"/>
    </row>
    <row r="32" spans="1:20" x14ac:dyDescent="0.2">
      <c r="A32" s="22">
        <v>28</v>
      </c>
      <c r="B32" s="23">
        <v>89040</v>
      </c>
      <c r="C32" s="24">
        <v>42734</v>
      </c>
      <c r="D32" s="25" t="s">
        <v>992</v>
      </c>
      <c r="E32" s="94" t="s">
        <v>991</v>
      </c>
      <c r="F32" s="118">
        <v>28</v>
      </c>
      <c r="G32" s="119">
        <v>5314089</v>
      </c>
      <c r="H32" s="120" t="s">
        <v>990</v>
      </c>
      <c r="I32" s="120" t="s">
        <v>986</v>
      </c>
      <c r="J32" s="121" t="s">
        <v>991</v>
      </c>
      <c r="K32" s="120" t="s">
        <v>984</v>
      </c>
      <c r="L32" s="120" t="s">
        <v>141</v>
      </c>
      <c r="M32" s="122" t="s">
        <v>985</v>
      </c>
      <c r="N32" s="120" t="s">
        <v>984</v>
      </c>
      <c r="O32" s="120" t="s">
        <v>141</v>
      </c>
      <c r="P32" s="123">
        <v>8451856</v>
      </c>
      <c r="Q32" s="123">
        <v>6000000</v>
      </c>
      <c r="R32" s="123">
        <v>2451856</v>
      </c>
      <c r="S32" s="124" t="s">
        <v>1</v>
      </c>
      <c r="T32" s="21"/>
    </row>
    <row r="33" spans="1:20" x14ac:dyDescent="0.2">
      <c r="A33" s="22">
        <v>29</v>
      </c>
      <c r="B33" s="23">
        <v>89041</v>
      </c>
      <c r="C33" s="24">
        <v>42734</v>
      </c>
      <c r="D33" s="25" t="s">
        <v>989</v>
      </c>
      <c r="E33" s="94" t="s">
        <v>988</v>
      </c>
      <c r="F33" s="118">
        <v>29</v>
      </c>
      <c r="G33" s="119">
        <v>5313970</v>
      </c>
      <c r="H33" s="120" t="s">
        <v>987</v>
      </c>
      <c r="I33" s="120" t="s">
        <v>986</v>
      </c>
      <c r="J33" s="121" t="s">
        <v>988</v>
      </c>
      <c r="K33" s="120" t="s">
        <v>984</v>
      </c>
      <c r="L33" s="120" t="s">
        <v>141</v>
      </c>
      <c r="M33" s="122" t="s">
        <v>985</v>
      </c>
      <c r="N33" s="120" t="s">
        <v>984</v>
      </c>
      <c r="O33" s="120" t="s">
        <v>141</v>
      </c>
      <c r="P33" s="123">
        <v>9465841</v>
      </c>
      <c r="Q33" s="123">
        <v>6000000</v>
      </c>
      <c r="R33" s="123">
        <v>3465841</v>
      </c>
      <c r="S33" s="124" t="s">
        <v>1</v>
      </c>
      <c r="T33" s="21"/>
    </row>
    <row r="34" spans="1:20" x14ac:dyDescent="0.2">
      <c r="A34" s="22">
        <v>30</v>
      </c>
      <c r="B34" s="23">
        <v>88097</v>
      </c>
      <c r="C34" s="24">
        <v>42734</v>
      </c>
      <c r="D34" s="25" t="s">
        <v>983</v>
      </c>
      <c r="E34" s="94" t="s">
        <v>982</v>
      </c>
      <c r="F34" s="118">
        <v>30</v>
      </c>
      <c r="G34" s="119">
        <v>277002</v>
      </c>
      <c r="H34" s="120" t="s">
        <v>981</v>
      </c>
      <c r="I34" s="120" t="s">
        <v>980</v>
      </c>
      <c r="J34" s="121" t="s">
        <v>982</v>
      </c>
      <c r="K34" s="120" t="s">
        <v>525</v>
      </c>
      <c r="L34" s="120" t="s">
        <v>141</v>
      </c>
      <c r="M34" s="122" t="s">
        <v>979</v>
      </c>
      <c r="N34" s="120" t="s">
        <v>525</v>
      </c>
      <c r="O34" s="120" t="s">
        <v>141</v>
      </c>
      <c r="P34" s="123">
        <v>24500000</v>
      </c>
      <c r="Q34" s="123">
        <v>8400000</v>
      </c>
      <c r="R34" s="123">
        <v>16100000</v>
      </c>
      <c r="S34" s="124" t="s">
        <v>1</v>
      </c>
      <c r="T34" s="21"/>
    </row>
    <row r="35" spans="1:20" x14ac:dyDescent="0.2">
      <c r="A35" s="22">
        <v>31</v>
      </c>
      <c r="B35" s="23">
        <v>87527</v>
      </c>
      <c r="C35" s="24">
        <v>42724</v>
      </c>
      <c r="D35" s="25" t="s">
        <v>978</v>
      </c>
      <c r="E35" s="94" t="s">
        <v>977</v>
      </c>
      <c r="F35" s="118">
        <v>31</v>
      </c>
      <c r="G35" s="119">
        <v>18248675</v>
      </c>
      <c r="H35" s="120" t="s">
        <v>976</v>
      </c>
      <c r="I35" s="120" t="s">
        <v>975</v>
      </c>
      <c r="J35" s="121" t="s">
        <v>977</v>
      </c>
      <c r="K35" s="120" t="s">
        <v>51</v>
      </c>
      <c r="L35" s="120" t="s">
        <v>52</v>
      </c>
      <c r="M35" s="122" t="s">
        <v>974</v>
      </c>
      <c r="N35" s="120" t="s">
        <v>221</v>
      </c>
      <c r="O35" s="120" t="s">
        <v>52</v>
      </c>
      <c r="P35" s="123">
        <v>9287359</v>
      </c>
      <c r="Q35" s="123">
        <v>6600000</v>
      </c>
      <c r="R35" s="123">
        <v>2687359</v>
      </c>
      <c r="S35" s="124" t="s">
        <v>1</v>
      </c>
      <c r="T35" s="21"/>
    </row>
    <row r="36" spans="1:20" x14ac:dyDescent="0.2">
      <c r="A36" s="22">
        <v>32</v>
      </c>
      <c r="B36" s="23">
        <v>87642</v>
      </c>
      <c r="C36" s="24">
        <v>42734</v>
      </c>
      <c r="D36" s="25" t="s">
        <v>973</v>
      </c>
      <c r="E36" s="94" t="s">
        <v>972</v>
      </c>
      <c r="F36" s="118">
        <v>32</v>
      </c>
      <c r="G36" s="119">
        <v>255912</v>
      </c>
      <c r="H36" s="120" t="s">
        <v>971</v>
      </c>
      <c r="I36" s="120" t="s">
        <v>970</v>
      </c>
      <c r="J36" s="121" t="s">
        <v>972</v>
      </c>
      <c r="K36" s="120" t="s">
        <v>423</v>
      </c>
      <c r="L36" s="120" t="s">
        <v>132</v>
      </c>
      <c r="M36" s="122" t="s">
        <v>969</v>
      </c>
      <c r="N36" s="120" t="s">
        <v>423</v>
      </c>
      <c r="O36" s="120" t="s">
        <v>132</v>
      </c>
      <c r="P36" s="123">
        <v>18844850</v>
      </c>
      <c r="Q36" s="123">
        <v>6600000</v>
      </c>
      <c r="R36" s="123">
        <v>12244850</v>
      </c>
      <c r="S36" s="124" t="s">
        <v>1</v>
      </c>
      <c r="T36" s="21"/>
    </row>
    <row r="37" spans="1:20" x14ac:dyDescent="0.2">
      <c r="A37" s="22">
        <v>33</v>
      </c>
      <c r="B37" s="23">
        <v>87735</v>
      </c>
      <c r="C37" s="24">
        <v>42734</v>
      </c>
      <c r="D37" s="25" t="s">
        <v>968</v>
      </c>
      <c r="E37" s="94" t="s">
        <v>967</v>
      </c>
      <c r="F37" s="118">
        <v>33</v>
      </c>
      <c r="G37" s="119">
        <v>251593</v>
      </c>
      <c r="H37" s="120" t="s">
        <v>966</v>
      </c>
      <c r="I37" s="120" t="s">
        <v>965</v>
      </c>
      <c r="J37" s="121" t="s">
        <v>967</v>
      </c>
      <c r="K37" s="120" t="s">
        <v>905</v>
      </c>
      <c r="L37" s="120" t="s">
        <v>64</v>
      </c>
      <c r="M37" s="122" t="s">
        <v>964</v>
      </c>
      <c r="N37" s="120" t="s">
        <v>905</v>
      </c>
      <c r="O37" s="120" t="s">
        <v>64</v>
      </c>
      <c r="P37" s="123">
        <v>18807283</v>
      </c>
      <c r="Q37" s="123">
        <v>7200000</v>
      </c>
      <c r="R37" s="123">
        <v>11607283</v>
      </c>
      <c r="S37" s="124" t="s">
        <v>1</v>
      </c>
      <c r="T37" s="21"/>
    </row>
    <row r="38" spans="1:20" x14ac:dyDescent="0.2">
      <c r="A38" s="22">
        <v>34</v>
      </c>
      <c r="B38" s="23">
        <v>87333</v>
      </c>
      <c r="C38" s="24">
        <v>42711</v>
      </c>
      <c r="D38" s="25" t="s">
        <v>963</v>
      </c>
      <c r="E38" s="94" t="s">
        <v>962</v>
      </c>
      <c r="F38" s="118">
        <v>34</v>
      </c>
      <c r="G38" s="119">
        <v>29382637</v>
      </c>
      <c r="H38" s="120" t="s">
        <v>961</v>
      </c>
      <c r="I38" s="120" t="s">
        <v>960</v>
      </c>
      <c r="J38" s="121" t="s">
        <v>962</v>
      </c>
      <c r="K38" s="120" t="s">
        <v>230</v>
      </c>
      <c r="L38" s="120" t="s">
        <v>151</v>
      </c>
      <c r="M38" s="122" t="s">
        <v>231</v>
      </c>
      <c r="N38" s="120" t="s">
        <v>230</v>
      </c>
      <c r="O38" s="120" t="s">
        <v>151</v>
      </c>
      <c r="P38" s="123">
        <v>21288116</v>
      </c>
      <c r="Q38" s="123">
        <v>10800000</v>
      </c>
      <c r="R38" s="123">
        <v>10488116</v>
      </c>
      <c r="S38" s="124" t="s">
        <v>1</v>
      </c>
      <c r="T38" s="21"/>
    </row>
    <row r="39" spans="1:20" x14ac:dyDescent="0.2">
      <c r="A39" s="22">
        <v>35</v>
      </c>
      <c r="B39" s="23">
        <v>88697</v>
      </c>
      <c r="C39" s="24">
        <v>42726</v>
      </c>
      <c r="D39" s="25" t="s">
        <v>959</v>
      </c>
      <c r="E39" s="94" t="s">
        <v>958</v>
      </c>
      <c r="F39" s="118">
        <v>35</v>
      </c>
      <c r="G39" s="119">
        <v>26867150</v>
      </c>
      <c r="H39" s="120" t="s">
        <v>957</v>
      </c>
      <c r="I39" s="120" t="s">
        <v>956</v>
      </c>
      <c r="J39" s="121" t="s">
        <v>958</v>
      </c>
      <c r="K39" s="120" t="s">
        <v>230</v>
      </c>
      <c r="L39" s="120" t="s">
        <v>151</v>
      </c>
      <c r="M39" s="122" t="s">
        <v>231</v>
      </c>
      <c r="N39" s="120" t="s">
        <v>230</v>
      </c>
      <c r="O39" s="120" t="s">
        <v>151</v>
      </c>
      <c r="P39" s="123">
        <v>35695058</v>
      </c>
      <c r="Q39" s="123">
        <v>13500000</v>
      </c>
      <c r="R39" s="123">
        <v>22195058</v>
      </c>
      <c r="S39" s="124" t="s">
        <v>1</v>
      </c>
      <c r="T39" s="21"/>
    </row>
    <row r="40" spans="1:20" x14ac:dyDescent="0.2">
      <c r="A40" s="22">
        <v>36</v>
      </c>
      <c r="B40" s="23">
        <v>88835</v>
      </c>
      <c r="C40" s="24">
        <v>42733</v>
      </c>
      <c r="D40" s="25" t="s">
        <v>955</v>
      </c>
      <c r="E40" s="94" t="s">
        <v>954</v>
      </c>
      <c r="F40" s="118">
        <v>36</v>
      </c>
      <c r="G40" s="119">
        <v>254843</v>
      </c>
      <c r="H40" s="120" t="s">
        <v>953</v>
      </c>
      <c r="I40" s="120" t="s">
        <v>952</v>
      </c>
      <c r="J40" s="121" t="s">
        <v>954</v>
      </c>
      <c r="K40" s="120" t="s">
        <v>221</v>
      </c>
      <c r="L40" s="120" t="s">
        <v>52</v>
      </c>
      <c r="M40" s="122" t="s">
        <v>951</v>
      </c>
      <c r="N40" s="120" t="s">
        <v>221</v>
      </c>
      <c r="O40" s="120" t="s">
        <v>52</v>
      </c>
      <c r="P40" s="123">
        <v>23912014</v>
      </c>
      <c r="Q40" s="123">
        <v>10800000</v>
      </c>
      <c r="R40" s="123">
        <v>13112014</v>
      </c>
      <c r="S40" s="124" t="s">
        <v>1</v>
      </c>
      <c r="T40" s="21"/>
    </row>
    <row r="41" spans="1:20" x14ac:dyDescent="0.2">
      <c r="A41" s="22">
        <v>37</v>
      </c>
      <c r="B41" s="23">
        <v>89205</v>
      </c>
      <c r="C41" s="24">
        <v>42734</v>
      </c>
      <c r="D41" s="25" t="s">
        <v>950</v>
      </c>
      <c r="E41" s="94" t="s">
        <v>949</v>
      </c>
      <c r="F41" s="118">
        <v>37</v>
      </c>
      <c r="G41" s="119">
        <v>288659</v>
      </c>
      <c r="H41" s="120" t="s">
        <v>531</v>
      </c>
      <c r="I41" s="120" t="s">
        <v>532</v>
      </c>
      <c r="J41" s="121" t="s">
        <v>949</v>
      </c>
      <c r="K41" s="120" t="s">
        <v>533</v>
      </c>
      <c r="L41" s="120" t="s">
        <v>104</v>
      </c>
      <c r="M41" s="122" t="s">
        <v>533</v>
      </c>
      <c r="N41" s="120" t="s">
        <v>533</v>
      </c>
      <c r="O41" s="120" t="s">
        <v>104</v>
      </c>
      <c r="P41" s="123">
        <v>108705473</v>
      </c>
      <c r="Q41" s="123">
        <v>13500000</v>
      </c>
      <c r="R41" s="123">
        <v>95205473</v>
      </c>
      <c r="S41" s="124" t="s">
        <v>1</v>
      </c>
      <c r="T41" s="21"/>
    </row>
    <row r="42" spans="1:20" x14ac:dyDescent="0.2">
      <c r="A42" s="22">
        <v>38</v>
      </c>
      <c r="B42" s="23">
        <v>88692</v>
      </c>
      <c r="C42" s="24">
        <v>42727</v>
      </c>
      <c r="D42" s="25" t="s">
        <v>948</v>
      </c>
      <c r="E42" s="94" t="s">
        <v>947</v>
      </c>
      <c r="F42" s="118">
        <v>38</v>
      </c>
      <c r="G42" s="119">
        <v>296287</v>
      </c>
      <c r="H42" s="120" t="s">
        <v>946</v>
      </c>
      <c r="I42" s="120" t="s">
        <v>945</v>
      </c>
      <c r="J42" s="121" t="s">
        <v>947</v>
      </c>
      <c r="K42" s="120" t="s">
        <v>178</v>
      </c>
      <c r="L42" s="120" t="s">
        <v>151</v>
      </c>
      <c r="M42" s="122" t="s">
        <v>944</v>
      </c>
      <c r="N42" s="120" t="s">
        <v>178</v>
      </c>
      <c r="O42" s="120" t="s">
        <v>151</v>
      </c>
      <c r="P42" s="123">
        <v>11423878</v>
      </c>
      <c r="Q42" s="123">
        <v>6600000</v>
      </c>
      <c r="R42" s="123">
        <v>4823878</v>
      </c>
      <c r="S42" s="124" t="s">
        <v>1</v>
      </c>
      <c r="T42" s="21"/>
    </row>
    <row r="43" spans="1:20" x14ac:dyDescent="0.2">
      <c r="A43" s="22">
        <v>39</v>
      </c>
      <c r="B43" s="23">
        <v>88038</v>
      </c>
      <c r="C43" s="24">
        <v>42733</v>
      </c>
      <c r="D43" s="25" t="s">
        <v>943</v>
      </c>
      <c r="E43" s="94" t="s">
        <v>942</v>
      </c>
      <c r="F43" s="118">
        <v>39</v>
      </c>
      <c r="G43" s="119">
        <v>5438811</v>
      </c>
      <c r="H43" s="120" t="s">
        <v>941</v>
      </c>
      <c r="I43" s="120" t="s">
        <v>940</v>
      </c>
      <c r="J43" s="121" t="s">
        <v>942</v>
      </c>
      <c r="K43" s="120" t="s">
        <v>330</v>
      </c>
      <c r="L43" s="120" t="s">
        <v>331</v>
      </c>
      <c r="M43" s="122" t="s">
        <v>939</v>
      </c>
      <c r="N43" s="120" t="s">
        <v>330</v>
      </c>
      <c r="O43" s="120" t="s">
        <v>331</v>
      </c>
      <c r="P43" s="123">
        <v>11071978</v>
      </c>
      <c r="Q43" s="123">
        <v>11071978</v>
      </c>
      <c r="R43" s="123">
        <v>0</v>
      </c>
      <c r="S43" s="124" t="s">
        <v>1</v>
      </c>
      <c r="T43" s="21"/>
    </row>
    <row r="44" spans="1:20" x14ac:dyDescent="0.2">
      <c r="A44" s="22">
        <v>40</v>
      </c>
      <c r="B44" s="23">
        <v>87334</v>
      </c>
      <c r="C44" s="24">
        <v>42733</v>
      </c>
      <c r="D44" s="25" t="s">
        <v>938</v>
      </c>
      <c r="E44" s="94" t="s">
        <v>937</v>
      </c>
      <c r="F44" s="118">
        <v>40</v>
      </c>
      <c r="G44" s="119">
        <v>249050</v>
      </c>
      <c r="H44" s="120" t="s">
        <v>936</v>
      </c>
      <c r="I44" s="120" t="s">
        <v>935</v>
      </c>
      <c r="J44" s="121" t="s">
        <v>937</v>
      </c>
      <c r="K44" s="120" t="s">
        <v>576</v>
      </c>
      <c r="L44" s="120" t="s">
        <v>331</v>
      </c>
      <c r="M44" s="122" t="s">
        <v>934</v>
      </c>
      <c r="N44" s="120" t="s">
        <v>576</v>
      </c>
      <c r="O44" s="120" t="s">
        <v>331</v>
      </c>
      <c r="P44" s="123">
        <v>30809044</v>
      </c>
      <c r="Q44" s="123">
        <v>10800000</v>
      </c>
      <c r="R44" s="123">
        <v>20009044</v>
      </c>
      <c r="S44" s="124" t="s">
        <v>1</v>
      </c>
      <c r="T44" s="21"/>
    </row>
    <row r="45" spans="1:20" x14ac:dyDescent="0.2">
      <c r="A45" s="22">
        <v>41</v>
      </c>
      <c r="B45" s="23">
        <v>86978</v>
      </c>
      <c r="C45" s="24">
        <v>42720</v>
      </c>
      <c r="D45" s="25" t="s">
        <v>933</v>
      </c>
      <c r="E45" s="94" t="s">
        <v>932</v>
      </c>
      <c r="F45" s="118">
        <v>41</v>
      </c>
      <c r="G45" s="119">
        <v>45192669</v>
      </c>
      <c r="H45" s="120" t="s">
        <v>931</v>
      </c>
      <c r="I45" s="120" t="s">
        <v>930</v>
      </c>
      <c r="J45" s="121" t="s">
        <v>932</v>
      </c>
      <c r="K45" s="120" t="s">
        <v>103</v>
      </c>
      <c r="L45" s="120" t="s">
        <v>104</v>
      </c>
      <c r="M45" s="122" t="s">
        <v>929</v>
      </c>
      <c r="N45" s="120" t="s">
        <v>103</v>
      </c>
      <c r="O45" s="120" t="s">
        <v>104</v>
      </c>
      <c r="P45" s="123">
        <v>22042050</v>
      </c>
      <c r="Q45" s="123">
        <v>11400000</v>
      </c>
      <c r="R45" s="123">
        <v>6142050</v>
      </c>
      <c r="S45" s="124">
        <v>4500000</v>
      </c>
      <c r="T45" s="21"/>
    </row>
    <row r="46" spans="1:20" x14ac:dyDescent="0.2">
      <c r="A46" s="22">
        <v>42</v>
      </c>
      <c r="B46" s="23">
        <v>89309</v>
      </c>
      <c r="C46" s="24">
        <v>42734</v>
      </c>
      <c r="D46" s="25" t="s">
        <v>928</v>
      </c>
      <c r="E46" s="94" t="s">
        <v>927</v>
      </c>
      <c r="F46" s="118">
        <v>42</v>
      </c>
      <c r="G46" s="119">
        <v>256099</v>
      </c>
      <c r="H46" s="120" t="s">
        <v>926</v>
      </c>
      <c r="I46" s="120" t="s">
        <v>925</v>
      </c>
      <c r="J46" s="121" t="s">
        <v>927</v>
      </c>
      <c r="K46" s="120" t="s">
        <v>423</v>
      </c>
      <c r="L46" s="120" t="s">
        <v>132</v>
      </c>
      <c r="M46" s="122" t="s">
        <v>924</v>
      </c>
      <c r="N46" s="120" t="s">
        <v>423</v>
      </c>
      <c r="O46" s="120" t="s">
        <v>132</v>
      </c>
      <c r="P46" s="123">
        <v>20758567</v>
      </c>
      <c r="Q46" s="123">
        <v>7200000</v>
      </c>
      <c r="R46" s="123">
        <v>13558567</v>
      </c>
      <c r="S46" s="124" t="s">
        <v>1</v>
      </c>
      <c r="T46" s="21"/>
    </row>
    <row r="47" spans="1:20" x14ac:dyDescent="0.2">
      <c r="A47" s="22">
        <v>43</v>
      </c>
      <c r="B47" s="23">
        <v>85949</v>
      </c>
      <c r="C47" s="24">
        <v>42732</v>
      </c>
      <c r="D47" s="25" t="s">
        <v>923</v>
      </c>
      <c r="E47" s="94" t="s">
        <v>922</v>
      </c>
      <c r="F47" s="118">
        <v>43</v>
      </c>
      <c r="G47" s="119">
        <v>285315</v>
      </c>
      <c r="H47" s="120" t="s">
        <v>435</v>
      </c>
      <c r="I47" s="120" t="s">
        <v>436</v>
      </c>
      <c r="J47" s="121" t="s">
        <v>922</v>
      </c>
      <c r="K47" s="120" t="s">
        <v>308</v>
      </c>
      <c r="L47" s="120" t="s">
        <v>85</v>
      </c>
      <c r="M47" s="122" t="s">
        <v>437</v>
      </c>
      <c r="N47" s="120" t="s">
        <v>308</v>
      </c>
      <c r="O47" s="120" t="s">
        <v>85</v>
      </c>
      <c r="P47" s="123">
        <v>36451717</v>
      </c>
      <c r="Q47" s="123">
        <v>11400000</v>
      </c>
      <c r="R47" s="123">
        <v>450000</v>
      </c>
      <c r="S47" s="124">
        <v>24601717</v>
      </c>
      <c r="T47" s="21"/>
    </row>
    <row r="48" spans="1:20" x14ac:dyDescent="0.2">
      <c r="A48" s="22">
        <v>44</v>
      </c>
      <c r="B48" s="23">
        <v>85956</v>
      </c>
      <c r="C48" s="24">
        <v>42732</v>
      </c>
      <c r="D48" s="25" t="s">
        <v>921</v>
      </c>
      <c r="E48" s="94" t="s">
        <v>920</v>
      </c>
      <c r="F48" s="118">
        <v>44</v>
      </c>
      <c r="G48" s="119">
        <v>235750</v>
      </c>
      <c r="H48" s="120" t="s">
        <v>919</v>
      </c>
      <c r="I48" s="120" t="s">
        <v>918</v>
      </c>
      <c r="J48" s="121" t="s">
        <v>920</v>
      </c>
      <c r="K48" s="120" t="s">
        <v>916</v>
      </c>
      <c r="L48" s="120" t="s">
        <v>123</v>
      </c>
      <c r="M48" s="122" t="s">
        <v>917</v>
      </c>
      <c r="N48" s="120" t="s">
        <v>916</v>
      </c>
      <c r="O48" s="120" t="s">
        <v>123</v>
      </c>
      <c r="P48" s="123">
        <v>29199170</v>
      </c>
      <c r="Q48" s="123">
        <v>6600000</v>
      </c>
      <c r="R48" s="123">
        <v>22599170</v>
      </c>
      <c r="S48" s="124" t="s">
        <v>1</v>
      </c>
      <c r="T48" s="21"/>
    </row>
    <row r="49" spans="1:20" x14ac:dyDescent="0.2">
      <c r="A49" s="22">
        <v>45</v>
      </c>
      <c r="B49" s="23">
        <v>86750</v>
      </c>
      <c r="C49" s="24">
        <v>42734</v>
      </c>
      <c r="D49" s="25" t="s">
        <v>915</v>
      </c>
      <c r="E49" s="94" t="s">
        <v>914</v>
      </c>
      <c r="F49" s="118">
        <v>45</v>
      </c>
      <c r="G49" s="119">
        <v>303429</v>
      </c>
      <c r="H49" s="120" t="s">
        <v>913</v>
      </c>
      <c r="I49" s="120" t="s">
        <v>912</v>
      </c>
      <c r="J49" s="121" t="s">
        <v>914</v>
      </c>
      <c r="K49" s="120" t="s">
        <v>186</v>
      </c>
      <c r="L49" s="120" t="s">
        <v>104</v>
      </c>
      <c r="M49" s="122" t="s">
        <v>911</v>
      </c>
      <c r="N49" s="120" t="s">
        <v>186</v>
      </c>
      <c r="O49" s="120" t="s">
        <v>104</v>
      </c>
      <c r="P49" s="123">
        <v>32740950</v>
      </c>
      <c r="Q49" s="123">
        <v>6000000</v>
      </c>
      <c r="R49" s="123">
        <v>26740950</v>
      </c>
      <c r="S49" s="124" t="s">
        <v>1</v>
      </c>
      <c r="T49" s="21"/>
    </row>
    <row r="50" spans="1:20" x14ac:dyDescent="0.2">
      <c r="A50" s="22">
        <v>46</v>
      </c>
      <c r="B50" s="23">
        <v>87129</v>
      </c>
      <c r="C50" s="24">
        <v>42727</v>
      </c>
      <c r="D50" s="25" t="s">
        <v>910</v>
      </c>
      <c r="E50" s="94" t="s">
        <v>909</v>
      </c>
      <c r="F50" s="118">
        <v>46</v>
      </c>
      <c r="G50" s="119">
        <v>16819209</v>
      </c>
      <c r="H50" s="120" t="s">
        <v>908</v>
      </c>
      <c r="I50" s="120" t="s">
        <v>907</v>
      </c>
      <c r="J50" s="121" t="s">
        <v>909</v>
      </c>
      <c r="K50" s="120" t="s">
        <v>841</v>
      </c>
      <c r="L50" s="120" t="s">
        <v>841</v>
      </c>
      <c r="M50" s="122" t="s">
        <v>906</v>
      </c>
      <c r="N50" s="120" t="s">
        <v>905</v>
      </c>
      <c r="O50" s="120" t="s">
        <v>64</v>
      </c>
      <c r="P50" s="123">
        <v>14853838</v>
      </c>
      <c r="Q50" s="123">
        <v>9600000</v>
      </c>
      <c r="R50" s="123">
        <v>5253838</v>
      </c>
      <c r="S50" s="124" t="s">
        <v>1</v>
      </c>
      <c r="T50" s="21"/>
    </row>
    <row r="51" spans="1:20" x14ac:dyDescent="0.2">
      <c r="A51" s="22">
        <v>47</v>
      </c>
      <c r="B51" s="23">
        <v>87250</v>
      </c>
      <c r="C51" s="24">
        <v>42731</v>
      </c>
      <c r="D51" s="25" t="s">
        <v>904</v>
      </c>
      <c r="E51" s="94" t="s">
        <v>903</v>
      </c>
      <c r="F51" s="118">
        <v>47</v>
      </c>
      <c r="G51" s="119">
        <v>291439</v>
      </c>
      <c r="H51" s="120" t="s">
        <v>902</v>
      </c>
      <c r="I51" s="120" t="s">
        <v>901</v>
      </c>
      <c r="J51" s="121" t="s">
        <v>903</v>
      </c>
      <c r="K51" s="120" t="s">
        <v>415</v>
      </c>
      <c r="L51" s="120" t="s">
        <v>113</v>
      </c>
      <c r="M51" s="122" t="s">
        <v>900</v>
      </c>
      <c r="N51" s="120" t="s">
        <v>415</v>
      </c>
      <c r="O51" s="120" t="s">
        <v>113</v>
      </c>
      <c r="P51" s="123">
        <v>13192659</v>
      </c>
      <c r="Q51" s="123">
        <v>7200000</v>
      </c>
      <c r="R51" s="123">
        <v>5992659</v>
      </c>
      <c r="S51" s="124" t="s">
        <v>1</v>
      </c>
      <c r="T51" s="21"/>
    </row>
    <row r="52" spans="1:20" x14ac:dyDescent="0.2">
      <c r="A52" s="22">
        <v>48</v>
      </c>
      <c r="B52" s="23">
        <v>86762</v>
      </c>
      <c r="C52" s="24">
        <v>42731</v>
      </c>
      <c r="D52" s="25" t="s">
        <v>899</v>
      </c>
      <c r="E52" s="94" t="s">
        <v>898</v>
      </c>
      <c r="F52" s="118">
        <v>48</v>
      </c>
      <c r="G52" s="119">
        <v>285439</v>
      </c>
      <c r="H52" s="120" t="s">
        <v>897</v>
      </c>
      <c r="I52" s="120" t="s">
        <v>896</v>
      </c>
      <c r="J52" s="121" t="s">
        <v>898</v>
      </c>
      <c r="K52" s="120" t="s">
        <v>308</v>
      </c>
      <c r="L52" s="120" t="s">
        <v>85</v>
      </c>
      <c r="M52" s="122" t="s">
        <v>895</v>
      </c>
      <c r="N52" s="120" t="s">
        <v>308</v>
      </c>
      <c r="O52" s="120" t="s">
        <v>85</v>
      </c>
      <c r="P52" s="123">
        <v>29319952</v>
      </c>
      <c r="Q52" s="123">
        <v>9000000</v>
      </c>
      <c r="R52" s="123">
        <v>701558</v>
      </c>
      <c r="S52" s="124">
        <v>19618394</v>
      </c>
      <c r="T52" s="21"/>
    </row>
    <row r="53" spans="1:20" x14ac:dyDescent="0.2">
      <c r="A53" s="22">
        <v>49</v>
      </c>
      <c r="B53" s="23">
        <v>87098</v>
      </c>
      <c r="C53" s="24">
        <v>42733</v>
      </c>
      <c r="D53" s="25" t="s">
        <v>894</v>
      </c>
      <c r="E53" s="94" t="s">
        <v>893</v>
      </c>
      <c r="F53" s="118">
        <v>49</v>
      </c>
      <c r="G53" s="119">
        <v>29379733</v>
      </c>
      <c r="H53" s="120" t="s">
        <v>892</v>
      </c>
      <c r="I53" s="120" t="s">
        <v>891</v>
      </c>
      <c r="J53" s="121" t="s">
        <v>893</v>
      </c>
      <c r="K53" s="120" t="s">
        <v>509</v>
      </c>
      <c r="L53" s="120" t="s">
        <v>85</v>
      </c>
      <c r="M53" s="122" t="s">
        <v>807</v>
      </c>
      <c r="N53" s="120" t="s">
        <v>509</v>
      </c>
      <c r="O53" s="120" t="s">
        <v>85</v>
      </c>
      <c r="P53" s="123">
        <v>28074756</v>
      </c>
      <c r="Q53" s="123">
        <v>11400000</v>
      </c>
      <c r="R53" s="123">
        <v>16674756</v>
      </c>
      <c r="S53" s="124" t="s">
        <v>1</v>
      </c>
      <c r="T53" s="21"/>
    </row>
    <row r="54" spans="1:20" x14ac:dyDescent="0.2">
      <c r="A54" s="22">
        <v>50</v>
      </c>
      <c r="B54" s="23">
        <v>87273</v>
      </c>
      <c r="C54" s="24">
        <v>42732</v>
      </c>
      <c r="D54" s="25" t="s">
        <v>890</v>
      </c>
      <c r="E54" s="94" t="s">
        <v>889</v>
      </c>
      <c r="F54" s="118">
        <v>50</v>
      </c>
      <c r="G54" s="119">
        <v>304476</v>
      </c>
      <c r="H54" s="120" t="s">
        <v>888</v>
      </c>
      <c r="I54" s="120" t="s">
        <v>887</v>
      </c>
      <c r="J54" s="121" t="s">
        <v>889</v>
      </c>
      <c r="K54" s="120" t="s">
        <v>381</v>
      </c>
      <c r="L54" s="120" t="s">
        <v>113</v>
      </c>
      <c r="M54" s="122" t="s">
        <v>886</v>
      </c>
      <c r="N54" s="120" t="s">
        <v>381</v>
      </c>
      <c r="O54" s="120" t="s">
        <v>113</v>
      </c>
      <c r="P54" s="123">
        <v>16890000</v>
      </c>
      <c r="Q54" s="123">
        <v>7200000</v>
      </c>
      <c r="R54" s="123">
        <v>9690000</v>
      </c>
      <c r="S54" s="124" t="s">
        <v>1</v>
      </c>
      <c r="T54" s="21"/>
    </row>
    <row r="55" spans="1:20" ht="13.5" thickBot="1" x14ac:dyDescent="0.25">
      <c r="A55" s="22">
        <v>51</v>
      </c>
      <c r="B55" s="23">
        <v>87681</v>
      </c>
      <c r="C55" s="24">
        <v>42733</v>
      </c>
      <c r="D55" s="25" t="s">
        <v>885</v>
      </c>
      <c r="E55" s="94" t="s">
        <v>884</v>
      </c>
      <c r="F55" s="125">
        <v>51</v>
      </c>
      <c r="G55" s="126">
        <v>304492</v>
      </c>
      <c r="H55" s="127" t="s">
        <v>883</v>
      </c>
      <c r="I55" s="127" t="s">
        <v>882</v>
      </c>
      <c r="J55" s="128" t="s">
        <v>884</v>
      </c>
      <c r="K55" s="127" t="s">
        <v>381</v>
      </c>
      <c r="L55" s="127" t="s">
        <v>113</v>
      </c>
      <c r="M55" s="129" t="s">
        <v>881</v>
      </c>
      <c r="N55" s="127" t="s">
        <v>381</v>
      </c>
      <c r="O55" s="127" t="s">
        <v>113</v>
      </c>
      <c r="P55" s="130">
        <v>32863138</v>
      </c>
      <c r="Q55" s="130">
        <v>9600000</v>
      </c>
      <c r="R55" s="130">
        <v>23263138</v>
      </c>
      <c r="S55" s="131" t="s">
        <v>1</v>
      </c>
      <c r="T55" s="21"/>
    </row>
    <row r="56" spans="1:20" x14ac:dyDescent="0.2">
      <c r="F56" s="21"/>
      <c r="G56" s="45"/>
      <c r="H56" s="45"/>
      <c r="I56" s="45"/>
      <c r="J56" s="26"/>
      <c r="K56" s="45"/>
      <c r="L56" s="45"/>
      <c r="M56" s="45"/>
      <c r="N56" s="45"/>
      <c r="O56" s="45"/>
      <c r="P56" s="19"/>
      <c r="Q56" s="9">
        <f>SUM(Q5:Q55)</f>
        <v>488071978</v>
      </c>
      <c r="R56" s="19"/>
      <c r="S56" s="19"/>
    </row>
    <row r="57" spans="1:20" x14ac:dyDescent="0.2">
      <c r="G57" s="19"/>
      <c r="H57" s="19"/>
      <c r="I57" s="19"/>
      <c r="J57" s="12"/>
      <c r="K57" s="19"/>
      <c r="L57" s="19"/>
      <c r="M57" s="19"/>
      <c r="N57" s="19"/>
      <c r="O57" s="19"/>
      <c r="P57" s="19"/>
      <c r="Q57" s="19"/>
      <c r="R57" s="19"/>
      <c r="S57" s="19"/>
    </row>
    <row r="58" spans="1:20" x14ac:dyDescent="0.2">
      <c r="G58" s="19"/>
      <c r="H58" s="19"/>
      <c r="I58" s="19"/>
      <c r="J58" s="12"/>
      <c r="K58" s="19"/>
      <c r="L58" s="19"/>
      <c r="M58" s="19"/>
      <c r="N58" s="19"/>
      <c r="O58" s="19"/>
      <c r="P58" s="19"/>
      <c r="Q58" s="19"/>
      <c r="R58" s="19"/>
      <c r="S58" s="19"/>
    </row>
    <row r="59" spans="1:20" x14ac:dyDescent="0.2"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</row>
    <row r="60" spans="1:20" x14ac:dyDescent="0.2"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</row>
    <row r="61" spans="1:20" x14ac:dyDescent="0.2"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</sheetData>
  <mergeCells count="1">
    <mergeCell ref="F1:U1"/>
  </mergeCells>
  <printOptions gridLines="1" gridLinesSet="0"/>
  <pageMargins left="0.75" right="0.78740157499999996" top="1" bottom="0.75" header="0.5" footer="0.5"/>
  <pageSetup paperSize="9" fitToWidth="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6"/>
  <sheetViews>
    <sheetView topLeftCell="W1" workbookViewId="0">
      <selection activeCell="Y17" sqref="Y17"/>
    </sheetView>
  </sheetViews>
  <sheetFormatPr defaultRowHeight="12.75" x14ac:dyDescent="0.2"/>
  <cols>
    <col min="1" max="1" width="1.85546875" hidden="1" customWidth="1"/>
    <col min="2" max="2" width="2.140625" hidden="1" customWidth="1"/>
    <col min="3" max="3" width="5.42578125" hidden="1" customWidth="1"/>
    <col min="4" max="4" width="2" hidden="1" customWidth="1"/>
    <col min="5" max="5" width="1.5703125" hidden="1" customWidth="1"/>
    <col min="6" max="6" width="0" hidden="1" customWidth="1"/>
    <col min="7" max="7" width="3.85546875" hidden="1" customWidth="1"/>
    <col min="8" max="8" width="4.140625" hidden="1" customWidth="1"/>
    <col min="9" max="9" width="11" hidden="1" customWidth="1"/>
    <col min="10" max="10" width="1.7109375" hidden="1" customWidth="1"/>
    <col min="11" max="11" width="11.42578125" hidden="1" customWidth="1"/>
    <col min="12" max="12" width="16.42578125" hidden="1" customWidth="1"/>
    <col min="13" max="13" width="17" hidden="1" customWidth="1"/>
    <col min="14" max="14" width="9.85546875" hidden="1" customWidth="1"/>
    <col min="15" max="15" width="9" hidden="1" customWidth="1"/>
    <col min="16" max="16" width="8.85546875" hidden="1" customWidth="1"/>
    <col min="17" max="17" width="1.140625" hidden="1" customWidth="1"/>
    <col min="18" max="18" width="2.28515625" hidden="1" customWidth="1"/>
    <col min="19" max="19" width="19.7109375" hidden="1" customWidth="1"/>
    <col min="20" max="20" width="9.5703125" hidden="1" customWidth="1"/>
    <col min="21" max="21" width="20.42578125" hidden="1" customWidth="1"/>
    <col min="22" max="22" width="27.5703125" hidden="1" customWidth="1"/>
    <col min="23" max="23" width="8.7109375" customWidth="1"/>
    <col min="24" max="24" width="25.5703125" customWidth="1"/>
    <col min="25" max="25" width="31.7109375" customWidth="1"/>
    <col min="26" max="26" width="37.28515625" customWidth="1"/>
    <col min="27" max="27" width="18.85546875" customWidth="1"/>
    <col min="28" max="28" width="18.140625" customWidth="1"/>
    <col min="29" max="29" width="18" customWidth="1"/>
    <col min="30" max="30" width="23.85546875" customWidth="1"/>
    <col min="31" max="31" width="16.5703125" customWidth="1"/>
    <col min="32" max="32" width="18" customWidth="1"/>
    <col min="33" max="33" width="16.140625" customWidth="1"/>
    <col min="34" max="34" width="19" customWidth="1"/>
  </cols>
  <sheetData>
    <row r="1" spans="1:38" ht="52.5" customHeight="1" x14ac:dyDescent="0.2"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</row>
    <row r="2" spans="1:38" ht="17.25" customHeight="1" x14ac:dyDescent="0.25">
      <c r="B2" s="192" t="s">
        <v>1676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W2" s="196" t="s">
        <v>1748</v>
      </c>
      <c r="X2" s="196"/>
      <c r="Y2" s="196"/>
      <c r="Z2" s="196"/>
      <c r="AA2" s="196"/>
      <c r="AB2" s="196"/>
    </row>
    <row r="3" spans="1:38" ht="18" customHeight="1" x14ac:dyDescent="0.2">
      <c r="W3" s="143" t="s">
        <v>1749</v>
      </c>
      <c r="X3" s="144"/>
      <c r="Y3" s="144"/>
      <c r="Z3" s="144"/>
      <c r="AA3" s="144"/>
      <c r="AB3" s="144"/>
    </row>
    <row r="4" spans="1:38" ht="38.25" customHeight="1" thickBot="1" x14ac:dyDescent="0.25">
      <c r="A4" s="193" t="s">
        <v>2</v>
      </c>
      <c r="B4" s="193"/>
      <c r="C4" s="1" t="s">
        <v>3</v>
      </c>
      <c r="D4" s="193" t="s">
        <v>4</v>
      </c>
      <c r="E4" s="193"/>
      <c r="F4" s="193"/>
      <c r="G4" s="1" t="s">
        <v>5</v>
      </c>
      <c r="H4" s="1" t="s">
        <v>6</v>
      </c>
      <c r="I4" s="193" t="s">
        <v>7</v>
      </c>
      <c r="J4" s="193"/>
      <c r="K4" s="1" t="s">
        <v>8</v>
      </c>
      <c r="L4" s="1" t="s">
        <v>9</v>
      </c>
      <c r="M4" s="1" t="s">
        <v>10</v>
      </c>
      <c r="N4" s="193" t="s">
        <v>11</v>
      </c>
      <c r="O4" s="193"/>
      <c r="P4" s="193" t="s">
        <v>12</v>
      </c>
      <c r="Q4" s="193"/>
      <c r="R4" s="193"/>
      <c r="S4" s="1" t="s">
        <v>13</v>
      </c>
      <c r="T4" s="1" t="s">
        <v>14</v>
      </c>
      <c r="V4" s="1" t="s">
        <v>15</v>
      </c>
      <c r="W4" s="64" t="s">
        <v>17</v>
      </c>
      <c r="X4" s="64" t="s">
        <v>18</v>
      </c>
      <c r="Y4" s="64" t="s">
        <v>20</v>
      </c>
      <c r="Z4" s="64" t="s">
        <v>1743</v>
      </c>
      <c r="AA4" s="64" t="s">
        <v>21</v>
      </c>
      <c r="AB4" s="64" t="s">
        <v>22</v>
      </c>
      <c r="AC4" s="64" t="s">
        <v>23</v>
      </c>
      <c r="AD4" s="64" t="s">
        <v>24</v>
      </c>
      <c r="AE4" s="64" t="s">
        <v>25</v>
      </c>
      <c r="AF4" s="64" t="s">
        <v>26</v>
      </c>
      <c r="AG4" s="64" t="s">
        <v>28</v>
      </c>
      <c r="AH4" s="64" t="s">
        <v>30</v>
      </c>
    </row>
    <row r="5" spans="1:38" ht="12" customHeight="1" x14ac:dyDescent="0.2">
      <c r="A5" s="188" t="s">
        <v>42</v>
      </c>
      <c r="B5" s="188"/>
      <c r="C5" s="2">
        <v>2017</v>
      </c>
      <c r="D5" s="187">
        <v>85509</v>
      </c>
      <c r="E5" s="187"/>
      <c r="F5" s="187"/>
      <c r="G5" s="3" t="s">
        <v>1</v>
      </c>
      <c r="H5" s="3">
        <v>11</v>
      </c>
      <c r="I5" s="189">
        <v>42668</v>
      </c>
      <c r="J5" s="189"/>
      <c r="K5" s="4">
        <v>42697</v>
      </c>
      <c r="L5" s="5" t="s">
        <v>1677</v>
      </c>
      <c r="M5" s="5" t="s">
        <v>44</v>
      </c>
      <c r="N5" s="190" t="s">
        <v>1678</v>
      </c>
      <c r="O5" s="190"/>
      <c r="P5" s="190" t="s">
        <v>1679</v>
      </c>
      <c r="Q5" s="190"/>
      <c r="R5" s="190"/>
      <c r="S5" s="5" t="s">
        <v>1680</v>
      </c>
      <c r="T5" s="6" t="s">
        <v>1</v>
      </c>
      <c r="V5" s="57" t="s">
        <v>1681</v>
      </c>
      <c r="W5" s="76" t="s">
        <v>1682</v>
      </c>
      <c r="X5" s="77" t="s">
        <v>1683</v>
      </c>
      <c r="Y5" s="78" t="s">
        <v>1684</v>
      </c>
      <c r="Z5" s="78" t="s">
        <v>1681</v>
      </c>
      <c r="AA5" s="78" t="s">
        <v>841</v>
      </c>
      <c r="AB5" s="78" t="s">
        <v>841</v>
      </c>
      <c r="AC5" s="79" t="s">
        <v>1156</v>
      </c>
      <c r="AD5" s="78" t="s">
        <v>841</v>
      </c>
      <c r="AE5" s="78" t="s">
        <v>841</v>
      </c>
      <c r="AF5" s="80">
        <v>431616</v>
      </c>
      <c r="AG5" s="80">
        <v>280000</v>
      </c>
      <c r="AH5" s="81">
        <v>151616</v>
      </c>
    </row>
    <row r="6" spans="1:38" ht="12" customHeight="1" x14ac:dyDescent="0.2">
      <c r="A6" s="188" t="s">
        <v>42</v>
      </c>
      <c r="B6" s="188"/>
      <c r="C6" s="2">
        <v>2017</v>
      </c>
      <c r="D6" s="187">
        <v>86930</v>
      </c>
      <c r="E6" s="187"/>
      <c r="F6" s="187"/>
      <c r="G6" s="3" t="s">
        <v>1</v>
      </c>
      <c r="H6" s="3">
        <v>9</v>
      </c>
      <c r="I6" s="189">
        <v>42702</v>
      </c>
      <c r="J6" s="189"/>
      <c r="K6" s="4">
        <v>42720</v>
      </c>
      <c r="L6" s="5" t="s">
        <v>1685</v>
      </c>
      <c r="M6" s="5" t="s">
        <v>1686</v>
      </c>
      <c r="N6" s="190" t="s">
        <v>1678</v>
      </c>
      <c r="O6" s="190"/>
      <c r="P6" s="190" t="s">
        <v>1679</v>
      </c>
      <c r="Q6" s="190"/>
      <c r="R6" s="190"/>
      <c r="S6" s="5" t="s">
        <v>1680</v>
      </c>
      <c r="T6" s="6" t="s">
        <v>1</v>
      </c>
      <c r="V6" s="57" t="s">
        <v>1687</v>
      </c>
      <c r="W6" s="82" t="s">
        <v>1688</v>
      </c>
      <c r="X6" s="83" t="s">
        <v>1689</v>
      </c>
      <c r="Y6" s="84" t="s">
        <v>1690</v>
      </c>
      <c r="Z6" s="84" t="s">
        <v>1687</v>
      </c>
      <c r="AA6" s="84" t="s">
        <v>841</v>
      </c>
      <c r="AB6" s="84" t="s">
        <v>841</v>
      </c>
      <c r="AC6" s="85" t="s">
        <v>1156</v>
      </c>
      <c r="AD6" s="84" t="s">
        <v>841</v>
      </c>
      <c r="AE6" s="84" t="s">
        <v>841</v>
      </c>
      <c r="AF6" s="86">
        <v>2769337</v>
      </c>
      <c r="AG6" s="86">
        <v>1000000</v>
      </c>
      <c r="AH6" s="87">
        <v>2156006</v>
      </c>
    </row>
    <row r="7" spans="1:38" ht="12" customHeight="1" x14ac:dyDescent="0.2">
      <c r="A7" s="188" t="s">
        <v>42</v>
      </c>
      <c r="B7" s="188"/>
      <c r="C7" s="2">
        <v>2017</v>
      </c>
      <c r="D7" s="187">
        <v>87111</v>
      </c>
      <c r="E7" s="187"/>
      <c r="F7" s="187"/>
      <c r="G7" s="3" t="s">
        <v>1</v>
      </c>
      <c r="H7" s="3">
        <v>13</v>
      </c>
      <c r="I7" s="189">
        <v>42705</v>
      </c>
      <c r="J7" s="189"/>
      <c r="K7" s="4">
        <v>42727</v>
      </c>
      <c r="L7" s="5" t="s">
        <v>1691</v>
      </c>
      <c r="M7" s="5" t="s">
        <v>44</v>
      </c>
      <c r="N7" s="190" t="s">
        <v>1678</v>
      </c>
      <c r="O7" s="190"/>
      <c r="P7" s="190" t="s">
        <v>1679</v>
      </c>
      <c r="Q7" s="190"/>
      <c r="R7" s="190"/>
      <c r="S7" s="5" t="s">
        <v>1680</v>
      </c>
      <c r="T7" s="6" t="s">
        <v>1</v>
      </c>
      <c r="V7" s="57" t="s">
        <v>1692</v>
      </c>
      <c r="W7" s="82" t="s">
        <v>238</v>
      </c>
      <c r="X7" s="83" t="s">
        <v>239</v>
      </c>
      <c r="Y7" s="84" t="s">
        <v>240</v>
      </c>
      <c r="Z7" s="84" t="s">
        <v>1692</v>
      </c>
      <c r="AA7" s="84" t="s">
        <v>241</v>
      </c>
      <c r="AB7" s="84" t="s">
        <v>132</v>
      </c>
      <c r="AC7" s="85" t="s">
        <v>242</v>
      </c>
      <c r="AD7" s="84" t="s">
        <v>241</v>
      </c>
      <c r="AE7" s="84" t="s">
        <v>132</v>
      </c>
      <c r="AF7" s="86">
        <v>679480</v>
      </c>
      <c r="AG7" s="86">
        <v>320000</v>
      </c>
      <c r="AH7" s="87">
        <v>359480</v>
      </c>
    </row>
    <row r="8" spans="1:38" ht="12" customHeight="1" x14ac:dyDescent="0.2">
      <c r="A8" s="188" t="s">
        <v>42</v>
      </c>
      <c r="B8" s="188"/>
      <c r="C8" s="2">
        <v>2017</v>
      </c>
      <c r="D8" s="187">
        <v>87729</v>
      </c>
      <c r="E8" s="187"/>
      <c r="F8" s="187"/>
      <c r="G8" s="3" t="s">
        <v>1</v>
      </c>
      <c r="H8" s="3">
        <v>20</v>
      </c>
      <c r="I8" s="189">
        <v>42715</v>
      </c>
      <c r="J8" s="189"/>
      <c r="K8" s="4">
        <v>42723</v>
      </c>
      <c r="L8" s="5" t="s">
        <v>1693</v>
      </c>
      <c r="M8" s="5" t="s">
        <v>44</v>
      </c>
      <c r="N8" s="190" t="s">
        <v>1678</v>
      </c>
      <c r="O8" s="190"/>
      <c r="P8" s="190" t="s">
        <v>1679</v>
      </c>
      <c r="Q8" s="190"/>
      <c r="R8" s="190"/>
      <c r="S8" s="5" t="s">
        <v>1680</v>
      </c>
      <c r="T8" s="6" t="s">
        <v>1</v>
      </c>
      <c r="V8" s="57" t="s">
        <v>1694</v>
      </c>
      <c r="W8" s="82" t="s">
        <v>1695</v>
      </c>
      <c r="X8" s="83" t="s">
        <v>1696</v>
      </c>
      <c r="Y8" s="84" t="s">
        <v>1697</v>
      </c>
      <c r="Z8" s="84" t="s">
        <v>1694</v>
      </c>
      <c r="AA8" s="84" t="s">
        <v>291</v>
      </c>
      <c r="AB8" s="84" t="s">
        <v>104</v>
      </c>
      <c r="AC8" s="85" t="s">
        <v>291</v>
      </c>
      <c r="AD8" s="84" t="s">
        <v>291</v>
      </c>
      <c r="AE8" s="84" t="s">
        <v>104</v>
      </c>
      <c r="AF8" s="86">
        <v>264744</v>
      </c>
      <c r="AG8" s="86">
        <v>200000</v>
      </c>
      <c r="AH8" s="87">
        <v>64744</v>
      </c>
    </row>
    <row r="9" spans="1:38" ht="12" customHeight="1" x14ac:dyDescent="0.2">
      <c r="A9" s="188" t="s">
        <v>42</v>
      </c>
      <c r="B9" s="188"/>
      <c r="C9" s="2">
        <v>2017</v>
      </c>
      <c r="D9" s="187">
        <v>88261</v>
      </c>
      <c r="E9" s="187"/>
      <c r="F9" s="187"/>
      <c r="G9" s="3" t="s">
        <v>1</v>
      </c>
      <c r="H9" s="3">
        <v>9</v>
      </c>
      <c r="I9" s="189">
        <v>42719</v>
      </c>
      <c r="J9" s="189"/>
      <c r="K9" s="4">
        <v>42726</v>
      </c>
      <c r="L9" s="5" t="s">
        <v>1698</v>
      </c>
      <c r="M9" s="5" t="s">
        <v>44</v>
      </c>
      <c r="N9" s="190" t="s">
        <v>1678</v>
      </c>
      <c r="O9" s="190"/>
      <c r="P9" s="190" t="s">
        <v>1679</v>
      </c>
      <c r="Q9" s="190"/>
      <c r="R9" s="190"/>
      <c r="S9" s="5" t="s">
        <v>1680</v>
      </c>
      <c r="T9" s="6" t="s">
        <v>1</v>
      </c>
      <c r="V9" s="57" t="s">
        <v>1699</v>
      </c>
      <c r="W9" s="82" t="s">
        <v>1700</v>
      </c>
      <c r="X9" s="83" t="s">
        <v>1701</v>
      </c>
      <c r="Y9" s="84" t="s">
        <v>1702</v>
      </c>
      <c r="Z9" s="84" t="s">
        <v>1699</v>
      </c>
      <c r="AA9" s="84" t="s">
        <v>212</v>
      </c>
      <c r="AB9" s="84" t="s">
        <v>160</v>
      </c>
      <c r="AC9" s="85" t="s">
        <v>1703</v>
      </c>
      <c r="AD9" s="84" t="s">
        <v>212</v>
      </c>
      <c r="AE9" s="84" t="s">
        <v>160</v>
      </c>
      <c r="AF9" s="86">
        <v>537916</v>
      </c>
      <c r="AG9" s="86">
        <v>220000</v>
      </c>
      <c r="AH9" s="87">
        <v>317916</v>
      </c>
    </row>
    <row r="10" spans="1:38" ht="12" customHeight="1" x14ac:dyDescent="0.2">
      <c r="A10" s="188" t="s">
        <v>42</v>
      </c>
      <c r="B10" s="188"/>
      <c r="C10" s="2">
        <v>2017</v>
      </c>
      <c r="D10" s="187">
        <v>88822</v>
      </c>
      <c r="E10" s="187"/>
      <c r="F10" s="187"/>
      <c r="G10" s="3" t="s">
        <v>1</v>
      </c>
      <c r="H10" s="3">
        <v>9</v>
      </c>
      <c r="I10" s="189">
        <v>42725</v>
      </c>
      <c r="J10" s="189"/>
      <c r="K10" s="4">
        <v>42726</v>
      </c>
      <c r="L10" s="5" t="s">
        <v>1704</v>
      </c>
      <c r="M10" s="5" t="s">
        <v>44</v>
      </c>
      <c r="N10" s="190" t="s">
        <v>1678</v>
      </c>
      <c r="O10" s="190"/>
      <c r="P10" s="190" t="s">
        <v>1679</v>
      </c>
      <c r="Q10" s="190"/>
      <c r="R10" s="190"/>
      <c r="S10" s="5" t="s">
        <v>1680</v>
      </c>
      <c r="T10" s="6" t="s">
        <v>1</v>
      </c>
      <c r="V10" s="57" t="s">
        <v>1705</v>
      </c>
      <c r="W10" s="82" t="s">
        <v>1700</v>
      </c>
      <c r="X10" s="83" t="s">
        <v>1701</v>
      </c>
      <c r="Y10" s="84" t="s">
        <v>1702</v>
      </c>
      <c r="Z10" s="84" t="s">
        <v>1705</v>
      </c>
      <c r="AA10" s="84" t="s">
        <v>212</v>
      </c>
      <c r="AB10" s="84" t="s">
        <v>160</v>
      </c>
      <c r="AC10" s="85" t="s">
        <v>1703</v>
      </c>
      <c r="AD10" s="84" t="s">
        <v>212</v>
      </c>
      <c r="AE10" s="84" t="s">
        <v>160</v>
      </c>
      <c r="AF10" s="86">
        <v>528135</v>
      </c>
      <c r="AG10" s="86">
        <v>200000</v>
      </c>
      <c r="AH10" s="87">
        <v>328135</v>
      </c>
    </row>
    <row r="11" spans="1:38" ht="12" customHeight="1" x14ac:dyDescent="0.2">
      <c r="A11" s="188" t="s">
        <v>42</v>
      </c>
      <c r="B11" s="188"/>
      <c r="C11" s="2">
        <v>2017</v>
      </c>
      <c r="D11" s="187">
        <v>89182</v>
      </c>
      <c r="E11" s="187"/>
      <c r="F11" s="187"/>
      <c r="G11" s="3" t="s">
        <v>1</v>
      </c>
      <c r="H11" s="3">
        <v>10</v>
      </c>
      <c r="I11" s="189">
        <v>42730</v>
      </c>
      <c r="J11" s="189"/>
      <c r="K11" s="4">
        <v>42734</v>
      </c>
      <c r="L11" s="5" t="s">
        <v>1706</v>
      </c>
      <c r="M11" s="5" t="s">
        <v>44</v>
      </c>
      <c r="N11" s="190" t="s">
        <v>1678</v>
      </c>
      <c r="O11" s="190"/>
      <c r="P11" s="190" t="s">
        <v>1679</v>
      </c>
      <c r="Q11" s="190"/>
      <c r="R11" s="190"/>
      <c r="S11" s="5" t="s">
        <v>1680</v>
      </c>
      <c r="T11" s="6" t="s">
        <v>1</v>
      </c>
      <c r="V11" s="57" t="s">
        <v>1707</v>
      </c>
      <c r="W11" s="82" t="s">
        <v>1746</v>
      </c>
      <c r="X11" s="83" t="s">
        <v>1708</v>
      </c>
      <c r="Y11" s="84" t="s">
        <v>1709</v>
      </c>
      <c r="Z11" s="84" t="s">
        <v>1707</v>
      </c>
      <c r="AA11" s="84" t="s">
        <v>1710</v>
      </c>
      <c r="AB11" s="84" t="s">
        <v>123</v>
      </c>
      <c r="AC11" s="85" t="s">
        <v>1711</v>
      </c>
      <c r="AD11" s="84" t="s">
        <v>1710</v>
      </c>
      <c r="AE11" s="84" t="s">
        <v>123</v>
      </c>
      <c r="AF11" s="86">
        <v>47430</v>
      </c>
      <c r="AG11" s="86">
        <v>41243</v>
      </c>
      <c r="AH11" s="87">
        <v>27430</v>
      </c>
    </row>
    <row r="12" spans="1:38" ht="12" customHeight="1" x14ac:dyDescent="0.2">
      <c r="A12" s="188" t="s">
        <v>42</v>
      </c>
      <c r="B12" s="188"/>
      <c r="C12" s="2">
        <v>2017</v>
      </c>
      <c r="D12" s="187">
        <v>89298</v>
      </c>
      <c r="E12" s="187"/>
      <c r="F12" s="187"/>
      <c r="G12" s="3" t="s">
        <v>1</v>
      </c>
      <c r="H12" s="3">
        <v>9</v>
      </c>
      <c r="I12" s="189">
        <v>42731</v>
      </c>
      <c r="J12" s="189"/>
      <c r="K12" s="4">
        <v>42732</v>
      </c>
      <c r="L12" s="5" t="s">
        <v>1712</v>
      </c>
      <c r="M12" s="5" t="s">
        <v>1713</v>
      </c>
      <c r="N12" s="190" t="s">
        <v>1678</v>
      </c>
      <c r="O12" s="190"/>
      <c r="P12" s="190" t="s">
        <v>1679</v>
      </c>
      <c r="Q12" s="190"/>
      <c r="R12" s="190"/>
      <c r="S12" s="5" t="s">
        <v>1680</v>
      </c>
      <c r="T12" s="6" t="s">
        <v>1</v>
      </c>
      <c r="V12" s="57" t="s">
        <v>1714</v>
      </c>
      <c r="W12" s="82" t="s">
        <v>1715</v>
      </c>
      <c r="X12" s="83" t="s">
        <v>1716</v>
      </c>
      <c r="Y12" s="84" t="s">
        <v>1717</v>
      </c>
      <c r="Z12" s="84" t="s">
        <v>1714</v>
      </c>
      <c r="AA12" s="84" t="s">
        <v>841</v>
      </c>
      <c r="AB12" s="84" t="s">
        <v>841</v>
      </c>
      <c r="AC12" s="85" t="s">
        <v>1156</v>
      </c>
      <c r="AD12" s="84" t="s">
        <v>841</v>
      </c>
      <c r="AE12" s="84" t="s">
        <v>841</v>
      </c>
      <c r="AF12" s="86">
        <v>1098806</v>
      </c>
      <c r="AG12" s="86">
        <v>1098806</v>
      </c>
      <c r="AH12" s="87">
        <v>186371</v>
      </c>
    </row>
    <row r="13" spans="1:38" ht="27" customHeight="1" thickBot="1" x14ac:dyDescent="0.25">
      <c r="A13" s="188" t="s">
        <v>42</v>
      </c>
      <c r="B13" s="188"/>
      <c r="C13" s="2">
        <v>2017</v>
      </c>
      <c r="D13" s="187">
        <v>89470</v>
      </c>
      <c r="E13" s="187"/>
      <c r="F13" s="187"/>
      <c r="G13" s="3" t="s">
        <v>1</v>
      </c>
      <c r="H13" s="3">
        <v>12</v>
      </c>
      <c r="I13" s="189">
        <v>42732</v>
      </c>
      <c r="J13" s="189"/>
      <c r="K13" s="4">
        <v>42733</v>
      </c>
      <c r="L13" s="5" t="s">
        <v>1718</v>
      </c>
      <c r="M13" s="5" t="s">
        <v>1713</v>
      </c>
      <c r="N13" s="190" t="s">
        <v>1678</v>
      </c>
      <c r="O13" s="190"/>
      <c r="P13" s="190" t="s">
        <v>1679</v>
      </c>
      <c r="Q13" s="190"/>
      <c r="R13" s="190"/>
      <c r="S13" s="5" t="s">
        <v>1680</v>
      </c>
      <c r="T13" s="6" t="s">
        <v>1</v>
      </c>
      <c r="V13" s="57" t="s">
        <v>1719</v>
      </c>
      <c r="W13" s="88" t="s">
        <v>1720</v>
      </c>
      <c r="X13" s="89" t="s">
        <v>1721</v>
      </c>
      <c r="Y13" s="90" t="s">
        <v>1722</v>
      </c>
      <c r="Z13" s="90" t="s">
        <v>1719</v>
      </c>
      <c r="AA13" s="90" t="s">
        <v>93</v>
      </c>
      <c r="AB13" s="90" t="s">
        <v>94</v>
      </c>
      <c r="AC13" s="91" t="s">
        <v>93</v>
      </c>
      <c r="AD13" s="90" t="s">
        <v>93</v>
      </c>
      <c r="AE13" s="90" t="s">
        <v>94</v>
      </c>
      <c r="AF13" s="92">
        <v>1146263</v>
      </c>
      <c r="AG13" s="92">
        <v>380000</v>
      </c>
      <c r="AH13" s="93">
        <v>371408</v>
      </c>
    </row>
    <row r="14" spans="1:38" x14ac:dyDescent="0.2">
      <c r="W14" s="11"/>
      <c r="X14" s="11"/>
      <c r="Y14" s="11"/>
      <c r="Z14" s="11"/>
      <c r="AA14" s="11"/>
      <c r="AB14" s="11"/>
      <c r="AC14" s="11"/>
      <c r="AD14" s="11"/>
      <c r="AE14" s="11"/>
      <c r="AF14" s="12"/>
      <c r="AG14" s="17">
        <f>SUM(AG5:AG13)</f>
        <v>3740049</v>
      </c>
      <c r="AH14" s="12"/>
    </row>
    <row r="15" spans="1:38" x14ac:dyDescent="0.2">
      <c r="W15" s="11"/>
      <c r="X15" s="11"/>
      <c r="Y15" s="11"/>
      <c r="Z15" s="11"/>
      <c r="AA15" s="11"/>
      <c r="AB15" s="11"/>
      <c r="AC15" s="11"/>
      <c r="AD15" s="11"/>
      <c r="AE15" s="11"/>
      <c r="AF15" s="12"/>
      <c r="AG15" s="12"/>
      <c r="AH15" s="12"/>
    </row>
    <row r="16" spans="1:38" x14ac:dyDescent="0.2">
      <c r="W16" s="11"/>
      <c r="X16" s="11"/>
      <c r="Y16" s="11"/>
      <c r="Z16" s="11"/>
      <c r="AA16" s="11"/>
      <c r="AB16" s="11"/>
      <c r="AC16" s="11"/>
      <c r="AD16" s="11"/>
      <c r="AE16" s="11"/>
      <c r="AF16" s="12"/>
      <c r="AG16" s="12"/>
      <c r="AH16" s="12"/>
    </row>
  </sheetData>
  <mergeCells count="53">
    <mergeCell ref="W1:AL1"/>
    <mergeCell ref="B2:Q2"/>
    <mergeCell ref="A5:B5"/>
    <mergeCell ref="D5:F5"/>
    <mergeCell ref="I5:J5"/>
    <mergeCell ref="N5:O5"/>
    <mergeCell ref="P5:R5"/>
    <mergeCell ref="A4:B4"/>
    <mergeCell ref="D4:F4"/>
    <mergeCell ref="I4:J4"/>
    <mergeCell ref="N4:O4"/>
    <mergeCell ref="P4:R4"/>
    <mergeCell ref="A7:B7"/>
    <mergeCell ref="D7:F7"/>
    <mergeCell ref="I7:J7"/>
    <mergeCell ref="N7:O7"/>
    <mergeCell ref="P7:R7"/>
    <mergeCell ref="A6:B6"/>
    <mergeCell ref="D6:F6"/>
    <mergeCell ref="I6:J6"/>
    <mergeCell ref="N6:O6"/>
    <mergeCell ref="P6:R6"/>
    <mergeCell ref="A9:B9"/>
    <mergeCell ref="D9:F9"/>
    <mergeCell ref="I9:J9"/>
    <mergeCell ref="N9:O9"/>
    <mergeCell ref="P9:R9"/>
    <mergeCell ref="A8:B8"/>
    <mergeCell ref="D8:F8"/>
    <mergeCell ref="I8:J8"/>
    <mergeCell ref="N8:O8"/>
    <mergeCell ref="P8:R8"/>
    <mergeCell ref="A13:B13"/>
    <mergeCell ref="D13:F13"/>
    <mergeCell ref="I13:J13"/>
    <mergeCell ref="N13:O13"/>
    <mergeCell ref="P13:R13"/>
    <mergeCell ref="W2:AB2"/>
    <mergeCell ref="A12:B12"/>
    <mergeCell ref="D12:F12"/>
    <mergeCell ref="I12:J12"/>
    <mergeCell ref="N12:O12"/>
    <mergeCell ref="P12:R12"/>
    <mergeCell ref="A10:B10"/>
    <mergeCell ref="D10:F10"/>
    <mergeCell ref="I10:J10"/>
    <mergeCell ref="N10:O10"/>
    <mergeCell ref="P10:R10"/>
    <mergeCell ref="A11:B11"/>
    <mergeCell ref="D11:F11"/>
    <mergeCell ref="I11:J11"/>
    <mergeCell ref="N11:O11"/>
    <mergeCell ref="P11:R11"/>
  </mergeCells>
  <printOptions gridLines="1" gridLinesSet="0"/>
  <pageMargins left="0.75" right="0.78740157499999996" top="1" bottom="0.75" header="0.5" footer="0.5"/>
  <pageSetup paperSize="0" fitToWidth="0" fitToHeight="0"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46"/>
  <sheetViews>
    <sheetView tabSelected="1" topLeftCell="V1" workbookViewId="0">
      <selection activeCell="V1" sqref="V1:AK1"/>
    </sheetView>
  </sheetViews>
  <sheetFormatPr defaultRowHeight="12.75" x14ac:dyDescent="0.2"/>
  <cols>
    <col min="1" max="1" width="1.85546875" style="11" hidden="1" customWidth="1"/>
    <col min="2" max="2" width="2.140625" style="11" hidden="1" customWidth="1"/>
    <col min="3" max="3" width="5.42578125" style="11" hidden="1" customWidth="1"/>
    <col min="4" max="4" width="2" style="11" hidden="1" customWidth="1"/>
    <col min="5" max="5" width="1.5703125" style="11" hidden="1" customWidth="1"/>
    <col min="6" max="6" width="0" style="11" hidden="1" customWidth="1"/>
    <col min="7" max="7" width="3.85546875" style="11" hidden="1" customWidth="1"/>
    <col min="8" max="8" width="4.140625" style="11" hidden="1" customWidth="1"/>
    <col min="9" max="9" width="11" style="11" hidden="1" customWidth="1"/>
    <col min="10" max="10" width="1.7109375" style="11" hidden="1" customWidth="1"/>
    <col min="11" max="11" width="11.42578125" style="11" hidden="1" customWidth="1"/>
    <col min="12" max="12" width="16.42578125" style="11" hidden="1" customWidth="1"/>
    <col min="13" max="13" width="9" style="11" hidden="1" customWidth="1"/>
    <col min="14" max="14" width="9.85546875" style="11" hidden="1" customWidth="1"/>
    <col min="15" max="15" width="9" style="11" hidden="1" customWidth="1"/>
    <col min="16" max="16" width="8.85546875" style="11" hidden="1" customWidth="1"/>
    <col min="17" max="17" width="1.140625" style="11" hidden="1" customWidth="1"/>
    <col min="18" max="18" width="2.28515625" style="11" hidden="1" customWidth="1"/>
    <col min="19" max="19" width="19.7109375" style="11" hidden="1" customWidth="1"/>
    <col min="20" max="20" width="9.5703125" style="11" hidden="1" customWidth="1"/>
    <col min="21" max="21" width="27.5703125" style="11" hidden="1" customWidth="1"/>
    <col min="22" max="22" width="8.85546875" style="11" customWidth="1"/>
    <col min="23" max="23" width="14.85546875" style="11" customWidth="1"/>
    <col min="24" max="24" width="65.140625" style="11" customWidth="1"/>
    <col min="25" max="25" width="10.7109375" style="11" hidden="1" customWidth="1"/>
    <col min="26" max="26" width="22.28515625" style="11" hidden="1" customWidth="1"/>
    <col min="27" max="27" width="11.140625" style="11" hidden="1" customWidth="1"/>
    <col min="28" max="28" width="10.7109375" style="11" hidden="1" customWidth="1"/>
    <col min="29" max="29" width="69.28515625" style="11" customWidth="1"/>
    <col min="30" max="30" width="14.140625" style="11" customWidth="1"/>
    <col min="31" max="31" width="15.5703125" style="11" customWidth="1"/>
    <col min="32" max="32" width="21.28515625" style="11" customWidth="1"/>
    <col min="33" max="33" width="13.42578125" style="11" customWidth="1"/>
    <col min="34" max="34" width="16" style="11" customWidth="1"/>
    <col min="35" max="35" width="16.28515625" style="11" customWidth="1"/>
    <col min="36" max="36" width="13.28515625" style="11" customWidth="1"/>
    <col min="37" max="37" width="14.42578125" style="11" customWidth="1"/>
    <col min="38" max="16384" width="9.140625" style="11"/>
  </cols>
  <sheetData>
    <row r="1" spans="1:37" ht="52.5" customHeight="1" x14ac:dyDescent="0.2"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</row>
    <row r="2" spans="1:37" ht="19.5" customHeight="1" x14ac:dyDescent="0.25">
      <c r="B2" s="148" t="s">
        <v>1</v>
      </c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  <c r="V2" s="142" t="s">
        <v>1748</v>
      </c>
      <c r="W2" s="142"/>
      <c r="X2" s="142"/>
      <c r="Y2" s="142"/>
      <c r="Z2" s="142"/>
      <c r="AA2" s="142"/>
    </row>
    <row r="3" spans="1:37" ht="13.5" customHeight="1" x14ac:dyDescent="0.25">
      <c r="V3" s="147" t="s">
        <v>1751</v>
      </c>
      <c r="W3" s="147"/>
      <c r="X3" s="147"/>
      <c r="Y3" s="147"/>
      <c r="Z3" s="147"/>
      <c r="AA3" s="147"/>
    </row>
    <row r="4" spans="1:37" ht="33.75" customHeight="1" thickBot="1" x14ac:dyDescent="0.25">
      <c r="A4" s="202" t="s">
        <v>2</v>
      </c>
      <c r="B4" s="202"/>
      <c r="C4" s="151" t="s">
        <v>3</v>
      </c>
      <c r="D4" s="202" t="s">
        <v>4</v>
      </c>
      <c r="E4" s="202"/>
      <c r="F4" s="202"/>
      <c r="G4" s="151" t="s">
        <v>5</v>
      </c>
      <c r="H4" s="151" t="s">
        <v>6</v>
      </c>
      <c r="I4" s="202" t="s">
        <v>7</v>
      </c>
      <c r="J4" s="202"/>
      <c r="K4" s="151" t="s">
        <v>8</v>
      </c>
      <c r="L4" s="151" t="s">
        <v>9</v>
      </c>
      <c r="M4" s="151" t="s">
        <v>10</v>
      </c>
      <c r="N4" s="202" t="s">
        <v>11</v>
      </c>
      <c r="O4" s="202"/>
      <c r="P4" s="202" t="s">
        <v>12</v>
      </c>
      <c r="Q4" s="202"/>
      <c r="R4" s="202"/>
      <c r="S4" s="151" t="s">
        <v>13</v>
      </c>
      <c r="T4" s="151" t="s">
        <v>14</v>
      </c>
      <c r="U4" s="151" t="s">
        <v>15</v>
      </c>
      <c r="V4" s="161"/>
      <c r="W4" s="64" t="s">
        <v>17</v>
      </c>
      <c r="X4" s="64" t="s">
        <v>18</v>
      </c>
      <c r="Y4" s="64" t="s">
        <v>19</v>
      </c>
      <c r="Z4" s="64" t="s">
        <v>20</v>
      </c>
      <c r="AA4" s="64" t="s">
        <v>21</v>
      </c>
      <c r="AB4" s="64" t="s">
        <v>22</v>
      </c>
      <c r="AC4" s="64" t="s">
        <v>1743</v>
      </c>
      <c r="AD4" s="64" t="s">
        <v>23</v>
      </c>
      <c r="AE4" s="64" t="s">
        <v>24</v>
      </c>
      <c r="AF4" s="64" t="s">
        <v>25</v>
      </c>
      <c r="AG4" s="64" t="s">
        <v>26</v>
      </c>
      <c r="AH4" s="64" t="s">
        <v>27</v>
      </c>
      <c r="AI4" s="64" t="s">
        <v>29</v>
      </c>
      <c r="AJ4" s="64" t="s">
        <v>30</v>
      </c>
      <c r="AK4" s="64" t="s">
        <v>33</v>
      </c>
    </row>
    <row r="5" spans="1:37" ht="22.5" customHeight="1" x14ac:dyDescent="0.2">
      <c r="A5" s="199" t="s">
        <v>42</v>
      </c>
      <c r="B5" s="199"/>
      <c r="C5" s="152">
        <v>2017</v>
      </c>
      <c r="D5" s="197">
        <v>87416</v>
      </c>
      <c r="E5" s="197"/>
      <c r="F5" s="197"/>
      <c r="G5" s="153" t="s">
        <v>1</v>
      </c>
      <c r="H5" s="153">
        <v>60</v>
      </c>
      <c r="I5" s="200">
        <v>42710</v>
      </c>
      <c r="J5" s="200"/>
      <c r="K5" s="154">
        <v>42734</v>
      </c>
      <c r="L5" s="155" t="s">
        <v>1124</v>
      </c>
      <c r="M5" s="155" t="s">
        <v>44</v>
      </c>
      <c r="N5" s="201" t="s">
        <v>1</v>
      </c>
      <c r="O5" s="201"/>
      <c r="P5" s="201" t="s">
        <v>1125</v>
      </c>
      <c r="Q5" s="201"/>
      <c r="R5" s="201"/>
      <c r="S5" s="155" t="s">
        <v>1126</v>
      </c>
      <c r="T5" s="156" t="s">
        <v>1</v>
      </c>
      <c r="U5" s="157" t="s">
        <v>1127</v>
      </c>
      <c r="V5" s="162">
        <v>1</v>
      </c>
      <c r="W5" s="163">
        <v>26099861</v>
      </c>
      <c r="X5" s="164" t="s">
        <v>1128</v>
      </c>
      <c r="Y5" s="165">
        <v>57</v>
      </c>
      <c r="Z5" s="166" t="s">
        <v>1129</v>
      </c>
      <c r="AA5" s="166" t="s">
        <v>905</v>
      </c>
      <c r="AB5" s="166" t="s">
        <v>64</v>
      </c>
      <c r="AC5" s="166" t="s">
        <v>1127</v>
      </c>
      <c r="AD5" s="167" t="s">
        <v>905</v>
      </c>
      <c r="AE5" s="166" t="s">
        <v>905</v>
      </c>
      <c r="AF5" s="166" t="s">
        <v>64</v>
      </c>
      <c r="AG5" s="168">
        <v>5339750</v>
      </c>
      <c r="AH5" s="168">
        <v>2000000</v>
      </c>
      <c r="AI5" s="168">
        <v>2000000</v>
      </c>
      <c r="AJ5" s="168">
        <v>284350</v>
      </c>
      <c r="AK5" s="169">
        <v>3055400</v>
      </c>
    </row>
    <row r="6" spans="1:37" ht="12" customHeight="1" x14ac:dyDescent="0.2">
      <c r="A6" s="199" t="s">
        <v>42</v>
      </c>
      <c r="B6" s="199"/>
      <c r="C6" s="152">
        <v>2017</v>
      </c>
      <c r="D6" s="197">
        <v>86152</v>
      </c>
      <c r="E6" s="197"/>
      <c r="F6" s="197"/>
      <c r="G6" s="153" t="s">
        <v>1</v>
      </c>
      <c r="H6" s="153">
        <v>11</v>
      </c>
      <c r="I6" s="200">
        <v>42682</v>
      </c>
      <c r="J6" s="200"/>
      <c r="K6" s="154">
        <v>42724</v>
      </c>
      <c r="L6" s="155" t="s">
        <v>1130</v>
      </c>
      <c r="M6" s="155" t="s">
        <v>44</v>
      </c>
      <c r="N6" s="201" t="s">
        <v>1</v>
      </c>
      <c r="O6" s="201"/>
      <c r="P6" s="201" t="s">
        <v>1125</v>
      </c>
      <c r="Q6" s="201"/>
      <c r="R6" s="201"/>
      <c r="S6" s="155" t="s">
        <v>1126</v>
      </c>
      <c r="T6" s="156" t="s">
        <v>1</v>
      </c>
      <c r="U6" s="157" t="s">
        <v>1131</v>
      </c>
      <c r="V6" s="170">
        <v>2</v>
      </c>
      <c r="W6" s="171">
        <v>24755494</v>
      </c>
      <c r="X6" s="172" t="s">
        <v>1132</v>
      </c>
      <c r="Y6" s="173">
        <v>35</v>
      </c>
      <c r="Z6" s="174" t="s">
        <v>1133</v>
      </c>
      <c r="AA6" s="174" t="s">
        <v>634</v>
      </c>
      <c r="AB6" s="174" t="s">
        <v>123</v>
      </c>
      <c r="AC6" s="174" t="s">
        <v>1131</v>
      </c>
      <c r="AD6" s="175" t="s">
        <v>634</v>
      </c>
      <c r="AE6" s="174" t="s">
        <v>634</v>
      </c>
      <c r="AF6" s="174" t="s">
        <v>123</v>
      </c>
      <c r="AG6" s="176">
        <v>1791090</v>
      </c>
      <c r="AH6" s="176">
        <v>1000000</v>
      </c>
      <c r="AI6" s="176">
        <v>1000000</v>
      </c>
      <c r="AJ6" s="176">
        <v>100000</v>
      </c>
      <c r="AK6" s="177">
        <v>691090</v>
      </c>
    </row>
    <row r="7" spans="1:37" ht="12" customHeight="1" x14ac:dyDescent="0.2">
      <c r="A7" s="199" t="s">
        <v>42</v>
      </c>
      <c r="B7" s="199"/>
      <c r="C7" s="152">
        <v>2017</v>
      </c>
      <c r="D7" s="197">
        <v>89430</v>
      </c>
      <c r="E7" s="197"/>
      <c r="F7" s="197"/>
      <c r="G7" s="153" t="s">
        <v>1</v>
      </c>
      <c r="H7" s="153">
        <v>1</v>
      </c>
      <c r="I7" s="200">
        <v>42732</v>
      </c>
      <c r="J7" s="200"/>
      <c r="K7" s="154">
        <v>42734</v>
      </c>
      <c r="L7" s="155" t="s">
        <v>1134</v>
      </c>
      <c r="M7" s="155" t="s">
        <v>44</v>
      </c>
      <c r="N7" s="201" t="s">
        <v>1</v>
      </c>
      <c r="O7" s="201"/>
      <c r="P7" s="201" t="s">
        <v>1125</v>
      </c>
      <c r="Q7" s="201"/>
      <c r="R7" s="201"/>
      <c r="S7" s="155" t="s">
        <v>1126</v>
      </c>
      <c r="T7" s="156" t="s">
        <v>1</v>
      </c>
      <c r="U7" s="157" t="s">
        <v>1135</v>
      </c>
      <c r="V7" s="170">
        <v>3</v>
      </c>
      <c r="W7" s="171" t="s">
        <v>1747</v>
      </c>
      <c r="X7" s="172" t="s">
        <v>1136</v>
      </c>
      <c r="Y7" s="173">
        <v>11</v>
      </c>
      <c r="Z7" s="174" t="s">
        <v>1137</v>
      </c>
      <c r="AA7" s="174" t="s">
        <v>258</v>
      </c>
      <c r="AB7" s="174" t="s">
        <v>94</v>
      </c>
      <c r="AC7" s="174" t="s">
        <v>1135</v>
      </c>
      <c r="AD7" s="175" t="s">
        <v>258</v>
      </c>
      <c r="AE7" s="174" t="s">
        <v>258</v>
      </c>
      <c r="AF7" s="174" t="s">
        <v>94</v>
      </c>
      <c r="AG7" s="176">
        <v>9000000</v>
      </c>
      <c r="AH7" s="176">
        <v>1500000</v>
      </c>
      <c r="AI7" s="176">
        <v>1500000</v>
      </c>
      <c r="AJ7" s="176">
        <v>1500000</v>
      </c>
      <c r="AK7" s="177">
        <v>6000000</v>
      </c>
    </row>
    <row r="8" spans="1:37" ht="12" customHeight="1" x14ac:dyDescent="0.2">
      <c r="A8" s="199" t="s">
        <v>42</v>
      </c>
      <c r="B8" s="199"/>
      <c r="C8" s="152">
        <v>2017</v>
      </c>
      <c r="D8" s="197">
        <v>89550</v>
      </c>
      <c r="E8" s="197"/>
      <c r="F8" s="197"/>
      <c r="G8" s="153" t="s">
        <v>1</v>
      </c>
      <c r="H8" s="153">
        <v>10</v>
      </c>
      <c r="I8" s="200">
        <v>42733</v>
      </c>
      <c r="J8" s="200"/>
      <c r="K8" s="154">
        <v>42734</v>
      </c>
      <c r="L8" s="155" t="s">
        <v>1138</v>
      </c>
      <c r="M8" s="155" t="s">
        <v>44</v>
      </c>
      <c r="N8" s="201" t="s">
        <v>1</v>
      </c>
      <c r="O8" s="201"/>
      <c r="P8" s="201" t="s">
        <v>1125</v>
      </c>
      <c r="Q8" s="201"/>
      <c r="R8" s="201"/>
      <c r="S8" s="155" t="s">
        <v>1126</v>
      </c>
      <c r="T8" s="156" t="s">
        <v>1</v>
      </c>
      <c r="U8" s="157" t="s">
        <v>1139</v>
      </c>
      <c r="V8" s="170">
        <v>4</v>
      </c>
      <c r="W8" s="171">
        <v>28821050</v>
      </c>
      <c r="X8" s="172" t="s">
        <v>1140</v>
      </c>
      <c r="Y8" s="173">
        <v>112</v>
      </c>
      <c r="Z8" s="174" t="s">
        <v>1141</v>
      </c>
      <c r="AA8" s="174" t="s">
        <v>830</v>
      </c>
      <c r="AB8" s="174" t="s">
        <v>160</v>
      </c>
      <c r="AC8" s="174" t="s">
        <v>1139</v>
      </c>
      <c r="AD8" s="175" t="s">
        <v>830</v>
      </c>
      <c r="AE8" s="174" t="s">
        <v>830</v>
      </c>
      <c r="AF8" s="174" t="s">
        <v>160</v>
      </c>
      <c r="AG8" s="176">
        <v>4265610</v>
      </c>
      <c r="AH8" s="176">
        <v>2093805</v>
      </c>
      <c r="AI8" s="176">
        <v>2093805</v>
      </c>
      <c r="AJ8" s="176">
        <v>2171805</v>
      </c>
      <c r="AK8" s="177" t="s">
        <v>1</v>
      </c>
    </row>
    <row r="9" spans="1:37" ht="12" customHeight="1" x14ac:dyDescent="0.2">
      <c r="A9" s="199" t="s">
        <v>42</v>
      </c>
      <c r="B9" s="199"/>
      <c r="C9" s="152">
        <v>2017</v>
      </c>
      <c r="D9" s="197">
        <v>89500</v>
      </c>
      <c r="E9" s="197"/>
      <c r="F9" s="197"/>
      <c r="G9" s="153" t="s">
        <v>1</v>
      </c>
      <c r="H9" s="153">
        <v>17</v>
      </c>
      <c r="I9" s="200">
        <v>42732</v>
      </c>
      <c r="J9" s="200"/>
      <c r="K9" s="154">
        <v>42734</v>
      </c>
      <c r="L9" s="155" t="s">
        <v>1142</v>
      </c>
      <c r="M9" s="155" t="s">
        <v>44</v>
      </c>
      <c r="N9" s="201" t="s">
        <v>1</v>
      </c>
      <c r="O9" s="201"/>
      <c r="P9" s="201" t="s">
        <v>1125</v>
      </c>
      <c r="Q9" s="201"/>
      <c r="R9" s="201"/>
      <c r="S9" s="155" t="s">
        <v>1126</v>
      </c>
      <c r="T9" s="156" t="s">
        <v>1</v>
      </c>
      <c r="U9" s="157" t="s">
        <v>1143</v>
      </c>
      <c r="V9" s="170">
        <v>5</v>
      </c>
      <c r="W9" s="171">
        <v>50016</v>
      </c>
      <c r="X9" s="172" t="s">
        <v>1144</v>
      </c>
      <c r="Y9" s="173">
        <v>114</v>
      </c>
      <c r="Z9" s="174" t="s">
        <v>1145</v>
      </c>
      <c r="AA9" s="174" t="s">
        <v>330</v>
      </c>
      <c r="AB9" s="174" t="s">
        <v>331</v>
      </c>
      <c r="AC9" s="174" t="s">
        <v>1143</v>
      </c>
      <c r="AD9" s="175" t="s">
        <v>330</v>
      </c>
      <c r="AE9" s="174" t="s">
        <v>330</v>
      </c>
      <c r="AF9" s="174" t="s">
        <v>331</v>
      </c>
      <c r="AG9" s="176">
        <v>5851000</v>
      </c>
      <c r="AH9" s="176">
        <v>2858000</v>
      </c>
      <c r="AI9" s="176">
        <v>2858000</v>
      </c>
      <c r="AJ9" s="176">
        <v>1793000</v>
      </c>
      <c r="AK9" s="177">
        <v>1200000</v>
      </c>
    </row>
    <row r="10" spans="1:37" ht="12" customHeight="1" x14ac:dyDescent="0.2">
      <c r="A10" s="199" t="s">
        <v>42</v>
      </c>
      <c r="B10" s="199"/>
      <c r="C10" s="152">
        <v>2017</v>
      </c>
      <c r="D10" s="197">
        <v>89499</v>
      </c>
      <c r="E10" s="197"/>
      <c r="F10" s="197"/>
      <c r="G10" s="153" t="s">
        <v>1</v>
      </c>
      <c r="H10" s="153">
        <v>15</v>
      </c>
      <c r="I10" s="200">
        <v>42732</v>
      </c>
      <c r="J10" s="200"/>
      <c r="K10" s="154">
        <v>42734</v>
      </c>
      <c r="L10" s="155" t="s">
        <v>1146</v>
      </c>
      <c r="M10" s="155" t="s">
        <v>44</v>
      </c>
      <c r="N10" s="201" t="s">
        <v>1</v>
      </c>
      <c r="O10" s="201"/>
      <c r="P10" s="201" t="s">
        <v>1125</v>
      </c>
      <c r="Q10" s="201"/>
      <c r="R10" s="201"/>
      <c r="S10" s="155" t="s">
        <v>1126</v>
      </c>
      <c r="T10" s="156" t="s">
        <v>1</v>
      </c>
      <c r="U10" s="157" t="s">
        <v>1147</v>
      </c>
      <c r="V10" s="170">
        <v>6</v>
      </c>
      <c r="W10" s="171">
        <v>50016</v>
      </c>
      <c r="X10" s="172" t="s">
        <v>1144</v>
      </c>
      <c r="Y10" s="173">
        <v>79</v>
      </c>
      <c r="Z10" s="174" t="s">
        <v>1145</v>
      </c>
      <c r="AA10" s="174" t="s">
        <v>330</v>
      </c>
      <c r="AB10" s="174" t="s">
        <v>331</v>
      </c>
      <c r="AC10" s="174" t="s">
        <v>1147</v>
      </c>
      <c r="AD10" s="175" t="s">
        <v>330</v>
      </c>
      <c r="AE10" s="174" t="s">
        <v>330</v>
      </c>
      <c r="AF10" s="174" t="s">
        <v>331</v>
      </c>
      <c r="AG10" s="176">
        <v>4676000</v>
      </c>
      <c r="AH10" s="176">
        <v>2290500</v>
      </c>
      <c r="AI10" s="176">
        <v>2290500</v>
      </c>
      <c r="AJ10" s="176">
        <v>285500</v>
      </c>
      <c r="AK10" s="177">
        <v>2100000</v>
      </c>
    </row>
    <row r="11" spans="1:37" ht="27" customHeight="1" x14ac:dyDescent="0.2">
      <c r="A11" s="199" t="s">
        <v>42</v>
      </c>
      <c r="B11" s="199"/>
      <c r="C11" s="152">
        <v>2017</v>
      </c>
      <c r="D11" s="197">
        <v>85351</v>
      </c>
      <c r="E11" s="197"/>
      <c r="F11" s="197"/>
      <c r="G11" s="153" t="s">
        <v>1</v>
      </c>
      <c r="H11" s="153">
        <v>11</v>
      </c>
      <c r="I11" s="200">
        <v>42663</v>
      </c>
      <c r="J11" s="200"/>
      <c r="K11" s="154">
        <v>42681</v>
      </c>
      <c r="L11" s="155" t="s">
        <v>1148</v>
      </c>
      <c r="M11" s="155" t="s">
        <v>44</v>
      </c>
      <c r="N11" s="201" t="s">
        <v>1</v>
      </c>
      <c r="O11" s="201"/>
      <c r="P11" s="201" t="s">
        <v>1125</v>
      </c>
      <c r="Q11" s="201"/>
      <c r="R11" s="201"/>
      <c r="S11" s="155" t="s">
        <v>1126</v>
      </c>
      <c r="T11" s="156" t="s">
        <v>1</v>
      </c>
      <c r="U11" s="157" t="s">
        <v>1149</v>
      </c>
      <c r="V11" s="170">
        <v>7</v>
      </c>
      <c r="W11" s="171">
        <v>4645961</v>
      </c>
      <c r="X11" s="172" t="s">
        <v>1150</v>
      </c>
      <c r="Y11" s="173">
        <v>42</v>
      </c>
      <c r="Z11" s="174" t="s">
        <v>1151</v>
      </c>
      <c r="AA11" s="174" t="s">
        <v>720</v>
      </c>
      <c r="AB11" s="174" t="s">
        <v>64</v>
      </c>
      <c r="AC11" s="174" t="s">
        <v>1149</v>
      </c>
      <c r="AD11" s="175" t="s">
        <v>720</v>
      </c>
      <c r="AE11" s="174" t="s">
        <v>720</v>
      </c>
      <c r="AF11" s="174" t="s">
        <v>64</v>
      </c>
      <c r="AG11" s="176">
        <v>4806036</v>
      </c>
      <c r="AH11" s="176">
        <v>2400000</v>
      </c>
      <c r="AI11" s="176">
        <v>2400000</v>
      </c>
      <c r="AJ11" s="176">
        <v>2406036</v>
      </c>
      <c r="AK11" s="177" t="s">
        <v>1</v>
      </c>
    </row>
    <row r="12" spans="1:37" ht="12" customHeight="1" x14ac:dyDescent="0.2">
      <c r="A12" s="199" t="s">
        <v>42</v>
      </c>
      <c r="B12" s="199"/>
      <c r="C12" s="152">
        <v>2017</v>
      </c>
      <c r="D12" s="197">
        <v>89202</v>
      </c>
      <c r="E12" s="197"/>
      <c r="F12" s="197"/>
      <c r="G12" s="153" t="s">
        <v>1</v>
      </c>
      <c r="H12" s="153">
        <v>11</v>
      </c>
      <c r="I12" s="200">
        <v>42730</v>
      </c>
      <c r="J12" s="200"/>
      <c r="K12" s="154">
        <v>42734</v>
      </c>
      <c r="L12" s="155" t="s">
        <v>1152</v>
      </c>
      <c r="M12" s="155" t="s">
        <v>44</v>
      </c>
      <c r="N12" s="201" t="s">
        <v>1</v>
      </c>
      <c r="O12" s="201"/>
      <c r="P12" s="201" t="s">
        <v>1125</v>
      </c>
      <c r="Q12" s="201"/>
      <c r="R12" s="201"/>
      <c r="S12" s="155" t="s">
        <v>1126</v>
      </c>
      <c r="T12" s="156" t="s">
        <v>1</v>
      </c>
      <c r="U12" s="157" t="s">
        <v>1153</v>
      </c>
      <c r="V12" s="170">
        <v>8</v>
      </c>
      <c r="W12" s="171">
        <v>62409883</v>
      </c>
      <c r="X12" s="172" t="s">
        <v>1154</v>
      </c>
      <c r="Y12" s="173">
        <v>24</v>
      </c>
      <c r="Z12" s="174" t="s">
        <v>1155</v>
      </c>
      <c r="AA12" s="174" t="s">
        <v>841</v>
      </c>
      <c r="AB12" s="174" t="s">
        <v>841</v>
      </c>
      <c r="AC12" s="174" t="s">
        <v>1153</v>
      </c>
      <c r="AD12" s="175" t="s">
        <v>1156</v>
      </c>
      <c r="AE12" s="174" t="s">
        <v>841</v>
      </c>
      <c r="AF12" s="174" t="s">
        <v>841</v>
      </c>
      <c r="AG12" s="176">
        <v>1600000</v>
      </c>
      <c r="AH12" s="176">
        <v>800000</v>
      </c>
      <c r="AI12" s="176">
        <v>800000</v>
      </c>
      <c r="AJ12" s="176">
        <v>800000</v>
      </c>
      <c r="AK12" s="177" t="s">
        <v>1</v>
      </c>
    </row>
    <row r="13" spans="1:37" ht="12" customHeight="1" x14ac:dyDescent="0.2">
      <c r="A13" s="199" t="s">
        <v>42</v>
      </c>
      <c r="B13" s="199"/>
      <c r="C13" s="152">
        <v>2017</v>
      </c>
      <c r="D13" s="197">
        <v>85412</v>
      </c>
      <c r="E13" s="197"/>
      <c r="F13" s="197"/>
      <c r="G13" s="153" t="s">
        <v>1</v>
      </c>
      <c r="H13" s="153">
        <v>13</v>
      </c>
      <c r="I13" s="200">
        <v>42667</v>
      </c>
      <c r="J13" s="200"/>
      <c r="K13" s="154">
        <v>42695</v>
      </c>
      <c r="L13" s="155" t="s">
        <v>1157</v>
      </c>
      <c r="M13" s="155" t="s">
        <v>44</v>
      </c>
      <c r="N13" s="201" t="s">
        <v>1</v>
      </c>
      <c r="O13" s="201"/>
      <c r="P13" s="201" t="s">
        <v>1125</v>
      </c>
      <c r="Q13" s="201"/>
      <c r="R13" s="201"/>
      <c r="S13" s="155" t="s">
        <v>1126</v>
      </c>
      <c r="T13" s="156" t="s">
        <v>1</v>
      </c>
      <c r="U13" s="157" t="s">
        <v>1158</v>
      </c>
      <c r="V13" s="170">
        <v>9</v>
      </c>
      <c r="W13" s="171">
        <v>4143787</v>
      </c>
      <c r="X13" s="172" t="s">
        <v>1159</v>
      </c>
      <c r="Y13" s="173">
        <v>23</v>
      </c>
      <c r="Z13" s="174" t="s">
        <v>1160</v>
      </c>
      <c r="AA13" s="174" t="s">
        <v>340</v>
      </c>
      <c r="AB13" s="174" t="s">
        <v>151</v>
      </c>
      <c r="AC13" s="174" t="s">
        <v>1158</v>
      </c>
      <c r="AD13" s="175" t="s">
        <v>340</v>
      </c>
      <c r="AE13" s="174" t="s">
        <v>340</v>
      </c>
      <c r="AF13" s="174" t="s">
        <v>151</v>
      </c>
      <c r="AG13" s="176">
        <v>770130</v>
      </c>
      <c r="AH13" s="176">
        <v>385065</v>
      </c>
      <c r="AI13" s="176">
        <v>385065</v>
      </c>
      <c r="AJ13" s="176">
        <v>385065</v>
      </c>
      <c r="AK13" s="177" t="s">
        <v>1</v>
      </c>
    </row>
    <row r="14" spans="1:37" ht="12" customHeight="1" x14ac:dyDescent="0.2">
      <c r="A14" s="199" t="s">
        <v>42</v>
      </c>
      <c r="B14" s="199"/>
      <c r="C14" s="152">
        <v>2017</v>
      </c>
      <c r="D14" s="197">
        <v>85413</v>
      </c>
      <c r="E14" s="197"/>
      <c r="F14" s="197"/>
      <c r="G14" s="153" t="s">
        <v>1</v>
      </c>
      <c r="H14" s="153">
        <v>13</v>
      </c>
      <c r="I14" s="200">
        <v>42667</v>
      </c>
      <c r="J14" s="200"/>
      <c r="K14" s="154">
        <v>42695</v>
      </c>
      <c r="L14" s="155" t="s">
        <v>1161</v>
      </c>
      <c r="M14" s="155" t="s">
        <v>44</v>
      </c>
      <c r="N14" s="201" t="s">
        <v>1</v>
      </c>
      <c r="O14" s="201"/>
      <c r="P14" s="201" t="s">
        <v>1125</v>
      </c>
      <c r="Q14" s="201"/>
      <c r="R14" s="201"/>
      <c r="S14" s="155" t="s">
        <v>1126</v>
      </c>
      <c r="T14" s="156" t="s">
        <v>1</v>
      </c>
      <c r="U14" s="157" t="s">
        <v>1162</v>
      </c>
      <c r="V14" s="170">
        <v>10</v>
      </c>
      <c r="W14" s="171">
        <v>4200101</v>
      </c>
      <c r="X14" s="172" t="s">
        <v>1163</v>
      </c>
      <c r="Y14" s="173">
        <v>23</v>
      </c>
      <c r="Z14" s="174" t="s">
        <v>1164</v>
      </c>
      <c r="AA14" s="174" t="s">
        <v>340</v>
      </c>
      <c r="AB14" s="174" t="s">
        <v>151</v>
      </c>
      <c r="AC14" s="174" t="s">
        <v>1162</v>
      </c>
      <c r="AD14" s="175" t="s">
        <v>340</v>
      </c>
      <c r="AE14" s="174" t="s">
        <v>340</v>
      </c>
      <c r="AF14" s="174" t="s">
        <v>151</v>
      </c>
      <c r="AG14" s="176">
        <v>770130</v>
      </c>
      <c r="AH14" s="176">
        <v>385065</v>
      </c>
      <c r="AI14" s="176">
        <v>385065</v>
      </c>
      <c r="AJ14" s="176">
        <v>385065</v>
      </c>
      <c r="AK14" s="177" t="s">
        <v>1</v>
      </c>
    </row>
    <row r="15" spans="1:37" ht="12" customHeight="1" x14ac:dyDescent="0.2">
      <c r="A15" s="199" t="s">
        <v>42</v>
      </c>
      <c r="B15" s="199"/>
      <c r="C15" s="152">
        <v>2017</v>
      </c>
      <c r="D15" s="197">
        <v>86621</v>
      </c>
      <c r="E15" s="197"/>
      <c r="F15" s="197"/>
      <c r="G15" s="153" t="s">
        <v>1</v>
      </c>
      <c r="H15" s="153">
        <v>12</v>
      </c>
      <c r="I15" s="200">
        <v>42694</v>
      </c>
      <c r="J15" s="200"/>
      <c r="K15" s="154">
        <v>42724</v>
      </c>
      <c r="L15" s="155" t="s">
        <v>1165</v>
      </c>
      <c r="M15" s="155" t="s">
        <v>44</v>
      </c>
      <c r="N15" s="201" t="s">
        <v>1</v>
      </c>
      <c r="O15" s="201"/>
      <c r="P15" s="201" t="s">
        <v>1125</v>
      </c>
      <c r="Q15" s="201"/>
      <c r="R15" s="201"/>
      <c r="S15" s="155" t="s">
        <v>1126</v>
      </c>
      <c r="T15" s="156" t="s">
        <v>1</v>
      </c>
      <c r="U15" s="157" t="s">
        <v>1166</v>
      </c>
      <c r="V15" s="170">
        <v>11</v>
      </c>
      <c r="W15" s="171" t="s">
        <v>1747</v>
      </c>
      <c r="X15" s="172" t="s">
        <v>1167</v>
      </c>
      <c r="Y15" s="173">
        <v>45</v>
      </c>
      <c r="Z15" s="174" t="s">
        <v>1168</v>
      </c>
      <c r="AA15" s="174" t="s">
        <v>841</v>
      </c>
      <c r="AB15" s="174" t="s">
        <v>841</v>
      </c>
      <c r="AC15" s="174" t="s">
        <v>1166</v>
      </c>
      <c r="AD15" s="175" t="s">
        <v>1156</v>
      </c>
      <c r="AE15" s="174" t="s">
        <v>841</v>
      </c>
      <c r="AF15" s="174" t="s">
        <v>841</v>
      </c>
      <c r="AG15" s="176">
        <v>1910723</v>
      </c>
      <c r="AH15" s="176">
        <v>800000</v>
      </c>
      <c r="AI15" s="176">
        <v>800000</v>
      </c>
      <c r="AJ15" s="176">
        <v>1110723</v>
      </c>
      <c r="AK15" s="177" t="s">
        <v>1</v>
      </c>
    </row>
    <row r="16" spans="1:37" ht="12" customHeight="1" x14ac:dyDescent="0.2">
      <c r="A16" s="199" t="s">
        <v>42</v>
      </c>
      <c r="B16" s="199"/>
      <c r="C16" s="152">
        <v>2017</v>
      </c>
      <c r="D16" s="197">
        <v>85410</v>
      </c>
      <c r="E16" s="197"/>
      <c r="F16" s="197"/>
      <c r="G16" s="153" t="s">
        <v>1</v>
      </c>
      <c r="H16" s="153">
        <v>10</v>
      </c>
      <c r="I16" s="200">
        <v>42667</v>
      </c>
      <c r="J16" s="200"/>
      <c r="K16" s="154">
        <v>42698</v>
      </c>
      <c r="L16" s="155" t="s">
        <v>1169</v>
      </c>
      <c r="M16" s="155" t="s">
        <v>44</v>
      </c>
      <c r="N16" s="201" t="s">
        <v>1</v>
      </c>
      <c r="O16" s="201"/>
      <c r="P16" s="201" t="s">
        <v>1125</v>
      </c>
      <c r="Q16" s="201"/>
      <c r="R16" s="201"/>
      <c r="S16" s="155" t="s">
        <v>1126</v>
      </c>
      <c r="T16" s="156" t="s">
        <v>1</v>
      </c>
      <c r="U16" s="157" t="s">
        <v>1170</v>
      </c>
      <c r="V16" s="170">
        <v>12</v>
      </c>
      <c r="W16" s="171">
        <v>4199863</v>
      </c>
      <c r="X16" s="172" t="s">
        <v>1171</v>
      </c>
      <c r="Y16" s="173">
        <v>26</v>
      </c>
      <c r="Z16" s="174" t="s">
        <v>1172</v>
      </c>
      <c r="AA16" s="174" t="s">
        <v>340</v>
      </c>
      <c r="AB16" s="174" t="s">
        <v>151</v>
      </c>
      <c r="AC16" s="174" t="s">
        <v>1170</v>
      </c>
      <c r="AD16" s="175" t="s">
        <v>340</v>
      </c>
      <c r="AE16" s="174" t="s">
        <v>340</v>
      </c>
      <c r="AF16" s="174" t="s">
        <v>151</v>
      </c>
      <c r="AG16" s="176">
        <v>770211</v>
      </c>
      <c r="AH16" s="176">
        <v>385105</v>
      </c>
      <c r="AI16" s="176">
        <v>385105</v>
      </c>
      <c r="AJ16" s="176">
        <v>385106</v>
      </c>
      <c r="AK16" s="177" t="s">
        <v>1</v>
      </c>
    </row>
    <row r="17" spans="1:37" ht="12" customHeight="1" x14ac:dyDescent="0.2">
      <c r="A17" s="199" t="s">
        <v>42</v>
      </c>
      <c r="B17" s="199"/>
      <c r="C17" s="152">
        <v>2017</v>
      </c>
      <c r="D17" s="197">
        <v>89193</v>
      </c>
      <c r="E17" s="197"/>
      <c r="F17" s="197"/>
      <c r="G17" s="153" t="s">
        <v>1</v>
      </c>
      <c r="H17" s="153">
        <v>17</v>
      </c>
      <c r="I17" s="200">
        <v>42730</v>
      </c>
      <c r="J17" s="200"/>
      <c r="K17" s="154">
        <v>42734</v>
      </c>
      <c r="L17" s="155" t="s">
        <v>1173</v>
      </c>
      <c r="M17" s="155" t="s">
        <v>44</v>
      </c>
      <c r="N17" s="201" t="s">
        <v>1</v>
      </c>
      <c r="O17" s="201"/>
      <c r="P17" s="201" t="s">
        <v>1125</v>
      </c>
      <c r="Q17" s="201"/>
      <c r="R17" s="201"/>
      <c r="S17" s="155" t="s">
        <v>1126</v>
      </c>
      <c r="T17" s="156" t="s">
        <v>1</v>
      </c>
      <c r="U17" s="157" t="s">
        <v>1174</v>
      </c>
      <c r="V17" s="170">
        <v>13</v>
      </c>
      <c r="W17" s="171">
        <v>26918528</v>
      </c>
      <c r="X17" s="172" t="s">
        <v>1175</v>
      </c>
      <c r="Y17" s="173">
        <v>25</v>
      </c>
      <c r="Z17" s="174" t="s">
        <v>1176</v>
      </c>
      <c r="AA17" s="174" t="s">
        <v>552</v>
      </c>
      <c r="AB17" s="174" t="s">
        <v>85</v>
      </c>
      <c r="AC17" s="174" t="s">
        <v>1174</v>
      </c>
      <c r="AD17" s="175" t="s">
        <v>553</v>
      </c>
      <c r="AE17" s="174" t="s">
        <v>552</v>
      </c>
      <c r="AF17" s="174" t="s">
        <v>85</v>
      </c>
      <c r="AG17" s="176">
        <v>1020000</v>
      </c>
      <c r="AH17" s="176">
        <v>510000</v>
      </c>
      <c r="AI17" s="176">
        <v>510000</v>
      </c>
      <c r="AJ17" s="176">
        <v>400000</v>
      </c>
      <c r="AK17" s="177">
        <v>110000</v>
      </c>
    </row>
    <row r="18" spans="1:37" ht="12" customHeight="1" x14ac:dyDescent="0.2">
      <c r="A18" s="199" t="s">
        <v>42</v>
      </c>
      <c r="B18" s="199"/>
      <c r="C18" s="152">
        <v>2017</v>
      </c>
      <c r="D18" s="197">
        <v>85344</v>
      </c>
      <c r="E18" s="197"/>
      <c r="F18" s="197"/>
      <c r="G18" s="153" t="s">
        <v>1</v>
      </c>
      <c r="H18" s="153">
        <v>16</v>
      </c>
      <c r="I18" s="200">
        <v>42663</v>
      </c>
      <c r="J18" s="200"/>
      <c r="K18" s="154">
        <v>42734</v>
      </c>
      <c r="L18" s="155" t="s">
        <v>1177</v>
      </c>
      <c r="M18" s="155" t="s">
        <v>44</v>
      </c>
      <c r="N18" s="201" t="s">
        <v>1</v>
      </c>
      <c r="O18" s="201"/>
      <c r="P18" s="201" t="s">
        <v>1125</v>
      </c>
      <c r="Q18" s="201"/>
      <c r="R18" s="201"/>
      <c r="S18" s="155" t="s">
        <v>1126</v>
      </c>
      <c r="T18" s="156" t="s">
        <v>1</v>
      </c>
      <c r="U18" s="157" t="s">
        <v>1178</v>
      </c>
      <c r="V18" s="170">
        <v>14</v>
      </c>
      <c r="W18" s="171">
        <v>26084571</v>
      </c>
      <c r="X18" s="172" t="s">
        <v>1179</v>
      </c>
      <c r="Y18" s="173">
        <v>96</v>
      </c>
      <c r="Z18" s="174" t="s">
        <v>1180</v>
      </c>
      <c r="AA18" s="174" t="s">
        <v>905</v>
      </c>
      <c r="AB18" s="174" t="s">
        <v>64</v>
      </c>
      <c r="AC18" s="174" t="s">
        <v>1178</v>
      </c>
      <c r="AD18" s="175" t="s">
        <v>905</v>
      </c>
      <c r="AE18" s="174" t="s">
        <v>905</v>
      </c>
      <c r="AF18" s="174" t="s">
        <v>64</v>
      </c>
      <c r="AG18" s="176">
        <v>4300000</v>
      </c>
      <c r="AH18" s="176">
        <v>2150000</v>
      </c>
      <c r="AI18" s="176">
        <v>2150000</v>
      </c>
      <c r="AJ18" s="176">
        <v>2150000</v>
      </c>
      <c r="AK18" s="177" t="s">
        <v>1</v>
      </c>
    </row>
    <row r="19" spans="1:37" ht="12" customHeight="1" x14ac:dyDescent="0.2">
      <c r="A19" s="199" t="s">
        <v>42</v>
      </c>
      <c r="B19" s="199"/>
      <c r="C19" s="152">
        <v>2017</v>
      </c>
      <c r="D19" s="197">
        <v>85420</v>
      </c>
      <c r="E19" s="197"/>
      <c r="F19" s="197"/>
      <c r="G19" s="153" t="s">
        <v>1</v>
      </c>
      <c r="H19" s="153">
        <v>16</v>
      </c>
      <c r="I19" s="200">
        <v>42667</v>
      </c>
      <c r="J19" s="200"/>
      <c r="K19" s="154">
        <v>42704</v>
      </c>
      <c r="L19" s="155" t="s">
        <v>1181</v>
      </c>
      <c r="M19" s="155" t="s">
        <v>44</v>
      </c>
      <c r="N19" s="201" t="s">
        <v>1</v>
      </c>
      <c r="O19" s="201"/>
      <c r="P19" s="201" t="s">
        <v>1125</v>
      </c>
      <c r="Q19" s="201"/>
      <c r="R19" s="201"/>
      <c r="S19" s="155" t="s">
        <v>1126</v>
      </c>
      <c r="T19" s="156" t="s">
        <v>1</v>
      </c>
      <c r="U19" s="157" t="s">
        <v>1182</v>
      </c>
      <c r="V19" s="170">
        <v>15</v>
      </c>
      <c r="W19" s="171">
        <v>28951816</v>
      </c>
      <c r="X19" s="172" t="s">
        <v>1183</v>
      </c>
      <c r="Y19" s="173">
        <v>53</v>
      </c>
      <c r="Z19" s="174" t="s">
        <v>1184</v>
      </c>
      <c r="AA19" s="174" t="s">
        <v>841</v>
      </c>
      <c r="AB19" s="174" t="s">
        <v>841</v>
      </c>
      <c r="AC19" s="174" t="s">
        <v>1182</v>
      </c>
      <c r="AD19" s="175" t="s">
        <v>1156</v>
      </c>
      <c r="AE19" s="174" t="s">
        <v>841</v>
      </c>
      <c r="AF19" s="174" t="s">
        <v>841</v>
      </c>
      <c r="AG19" s="176">
        <v>2949830</v>
      </c>
      <c r="AH19" s="176">
        <v>1406852</v>
      </c>
      <c r="AI19" s="176">
        <v>1406852</v>
      </c>
      <c r="AJ19" s="176">
        <v>1200000</v>
      </c>
      <c r="AK19" s="177">
        <v>342978</v>
      </c>
    </row>
    <row r="20" spans="1:37" ht="12" customHeight="1" x14ac:dyDescent="0.2">
      <c r="A20" s="199" t="s">
        <v>42</v>
      </c>
      <c r="B20" s="199"/>
      <c r="C20" s="152">
        <v>2017</v>
      </c>
      <c r="D20" s="197">
        <v>89569</v>
      </c>
      <c r="E20" s="197"/>
      <c r="F20" s="197"/>
      <c r="G20" s="153" t="s">
        <v>1</v>
      </c>
      <c r="H20" s="153">
        <v>44</v>
      </c>
      <c r="I20" s="200">
        <v>42733</v>
      </c>
      <c r="J20" s="200"/>
      <c r="K20" s="154">
        <v>42737</v>
      </c>
      <c r="L20" s="155" t="s">
        <v>1185</v>
      </c>
      <c r="M20" s="155" t="s">
        <v>44</v>
      </c>
      <c r="N20" s="201" t="s">
        <v>1</v>
      </c>
      <c r="O20" s="201"/>
      <c r="P20" s="201" t="s">
        <v>1125</v>
      </c>
      <c r="Q20" s="201"/>
      <c r="R20" s="201"/>
      <c r="S20" s="155" t="s">
        <v>1126</v>
      </c>
      <c r="T20" s="156" t="s">
        <v>1</v>
      </c>
      <c r="U20" s="157" t="s">
        <v>1186</v>
      </c>
      <c r="V20" s="170">
        <v>16</v>
      </c>
      <c r="W20" s="171">
        <v>24211893</v>
      </c>
      <c r="X20" s="172" t="s">
        <v>1</v>
      </c>
      <c r="Y20" s="173">
        <v>45</v>
      </c>
      <c r="Z20" s="174" t="s">
        <v>1187</v>
      </c>
      <c r="AA20" s="174" t="s">
        <v>841</v>
      </c>
      <c r="AB20" s="174" t="s">
        <v>841</v>
      </c>
      <c r="AC20" s="174" t="s">
        <v>1186</v>
      </c>
      <c r="AD20" s="175" t="s">
        <v>1156</v>
      </c>
      <c r="AE20" s="174" t="s">
        <v>841</v>
      </c>
      <c r="AF20" s="174" t="s">
        <v>841</v>
      </c>
      <c r="AG20" s="176">
        <v>1903250</v>
      </c>
      <c r="AH20" s="176">
        <v>1783250</v>
      </c>
      <c r="AI20" s="176">
        <v>1783250</v>
      </c>
      <c r="AJ20" s="176">
        <v>120000</v>
      </c>
      <c r="AK20" s="177" t="s">
        <v>1</v>
      </c>
    </row>
    <row r="21" spans="1:37" ht="12" customHeight="1" x14ac:dyDescent="0.2">
      <c r="A21" s="199" t="s">
        <v>42</v>
      </c>
      <c r="B21" s="199"/>
      <c r="C21" s="152">
        <v>2017</v>
      </c>
      <c r="D21" s="197">
        <v>85298</v>
      </c>
      <c r="E21" s="197"/>
      <c r="F21" s="197"/>
      <c r="G21" s="153" t="s">
        <v>1</v>
      </c>
      <c r="H21" s="153">
        <v>13</v>
      </c>
      <c r="I21" s="200">
        <v>42661</v>
      </c>
      <c r="J21" s="200"/>
      <c r="K21" s="154">
        <v>42664</v>
      </c>
      <c r="L21" s="155" t="s">
        <v>1188</v>
      </c>
      <c r="M21" s="155" t="s">
        <v>44</v>
      </c>
      <c r="N21" s="201" t="s">
        <v>1</v>
      </c>
      <c r="O21" s="201"/>
      <c r="P21" s="201" t="s">
        <v>1125</v>
      </c>
      <c r="Q21" s="201"/>
      <c r="R21" s="201"/>
      <c r="S21" s="155" t="s">
        <v>1126</v>
      </c>
      <c r="T21" s="156" t="s">
        <v>1</v>
      </c>
      <c r="U21" s="157" t="s">
        <v>1189</v>
      </c>
      <c r="V21" s="170">
        <v>17</v>
      </c>
      <c r="W21" s="171">
        <v>26072777</v>
      </c>
      <c r="X21" s="172" t="s">
        <v>1190</v>
      </c>
      <c r="Y21" s="173">
        <v>17</v>
      </c>
      <c r="Z21" s="174" t="s">
        <v>1191</v>
      </c>
      <c r="AA21" s="174" t="s">
        <v>905</v>
      </c>
      <c r="AB21" s="174" t="s">
        <v>64</v>
      </c>
      <c r="AC21" s="174" t="s">
        <v>1189</v>
      </c>
      <c r="AD21" s="175" t="s">
        <v>905</v>
      </c>
      <c r="AE21" s="174" t="s">
        <v>905</v>
      </c>
      <c r="AF21" s="174" t="s">
        <v>64</v>
      </c>
      <c r="AG21" s="176">
        <v>1122500</v>
      </c>
      <c r="AH21" s="176">
        <v>546250</v>
      </c>
      <c r="AI21" s="176">
        <v>546250</v>
      </c>
      <c r="AJ21" s="176">
        <v>30000</v>
      </c>
      <c r="AK21" s="177">
        <v>546250</v>
      </c>
    </row>
    <row r="22" spans="1:37" ht="16.5" customHeight="1" x14ac:dyDescent="0.2">
      <c r="A22" s="199" t="s">
        <v>42</v>
      </c>
      <c r="B22" s="199"/>
      <c r="C22" s="152">
        <v>2017</v>
      </c>
      <c r="D22" s="197">
        <v>85350</v>
      </c>
      <c r="E22" s="197"/>
      <c r="F22" s="197"/>
      <c r="G22" s="153" t="s">
        <v>1</v>
      </c>
      <c r="H22" s="153">
        <v>10</v>
      </c>
      <c r="I22" s="200">
        <v>42663</v>
      </c>
      <c r="J22" s="200"/>
      <c r="K22" s="154">
        <v>42667</v>
      </c>
      <c r="L22" s="155" t="s">
        <v>1192</v>
      </c>
      <c r="M22" s="155" t="s">
        <v>44</v>
      </c>
      <c r="N22" s="201" t="s">
        <v>1</v>
      </c>
      <c r="O22" s="201"/>
      <c r="P22" s="201" t="s">
        <v>1125</v>
      </c>
      <c r="Q22" s="201"/>
      <c r="R22" s="201"/>
      <c r="S22" s="155" t="s">
        <v>1126</v>
      </c>
      <c r="T22" s="156" t="s">
        <v>1</v>
      </c>
      <c r="U22" s="157" t="s">
        <v>1193</v>
      </c>
      <c r="V22" s="170">
        <v>18</v>
      </c>
      <c r="W22" s="171">
        <v>27690661</v>
      </c>
      <c r="X22" s="172" t="s">
        <v>1194</v>
      </c>
      <c r="Y22" s="173">
        <v>43</v>
      </c>
      <c r="Z22" s="174" t="s">
        <v>1195</v>
      </c>
      <c r="AA22" s="174" t="s">
        <v>415</v>
      </c>
      <c r="AB22" s="174" t="s">
        <v>113</v>
      </c>
      <c r="AC22" s="174" t="s">
        <v>1193</v>
      </c>
      <c r="AD22" s="175" t="s">
        <v>1196</v>
      </c>
      <c r="AE22" s="174" t="s">
        <v>415</v>
      </c>
      <c r="AF22" s="174" t="s">
        <v>113</v>
      </c>
      <c r="AG22" s="176">
        <v>1169353</v>
      </c>
      <c r="AH22" s="176">
        <v>500000</v>
      </c>
      <c r="AI22" s="176">
        <v>500000</v>
      </c>
      <c r="AJ22" s="176">
        <v>669353</v>
      </c>
      <c r="AK22" s="177" t="s">
        <v>1</v>
      </c>
    </row>
    <row r="23" spans="1:37" ht="16.5" customHeight="1" x14ac:dyDescent="0.2">
      <c r="A23" s="199" t="s">
        <v>42</v>
      </c>
      <c r="B23" s="199"/>
      <c r="C23" s="152">
        <v>2017</v>
      </c>
      <c r="D23" s="197">
        <v>85398</v>
      </c>
      <c r="E23" s="197"/>
      <c r="F23" s="197"/>
      <c r="G23" s="153" t="s">
        <v>1</v>
      </c>
      <c r="H23" s="153">
        <v>17</v>
      </c>
      <c r="I23" s="200">
        <v>42667</v>
      </c>
      <c r="J23" s="200"/>
      <c r="K23" s="154">
        <v>42669</v>
      </c>
      <c r="L23" s="155" t="s">
        <v>1197</v>
      </c>
      <c r="M23" s="155" t="s">
        <v>44</v>
      </c>
      <c r="N23" s="201" t="s">
        <v>1</v>
      </c>
      <c r="O23" s="201"/>
      <c r="P23" s="201" t="s">
        <v>1125</v>
      </c>
      <c r="Q23" s="201"/>
      <c r="R23" s="201"/>
      <c r="S23" s="155" t="s">
        <v>1126</v>
      </c>
      <c r="T23" s="156" t="s">
        <v>1</v>
      </c>
      <c r="U23" s="157" t="s">
        <v>1198</v>
      </c>
      <c r="V23" s="170">
        <v>19</v>
      </c>
      <c r="W23" s="171">
        <v>26876795</v>
      </c>
      <c r="X23" s="172" t="s">
        <v>1199</v>
      </c>
      <c r="Y23" s="173">
        <v>35</v>
      </c>
      <c r="Z23" s="174" t="s">
        <v>1200</v>
      </c>
      <c r="AA23" s="174" t="s">
        <v>340</v>
      </c>
      <c r="AB23" s="174" t="s">
        <v>151</v>
      </c>
      <c r="AC23" s="174" t="s">
        <v>1198</v>
      </c>
      <c r="AD23" s="175" t="s">
        <v>725</v>
      </c>
      <c r="AE23" s="174" t="s">
        <v>340</v>
      </c>
      <c r="AF23" s="174" t="s">
        <v>151</v>
      </c>
      <c r="AG23" s="176">
        <v>848700</v>
      </c>
      <c r="AH23" s="176">
        <v>424350</v>
      </c>
      <c r="AI23" s="176">
        <v>424350</v>
      </c>
      <c r="AJ23" s="176">
        <v>424350</v>
      </c>
      <c r="AK23" s="177" t="s">
        <v>1</v>
      </c>
    </row>
    <row r="24" spans="1:37" ht="12.75" customHeight="1" x14ac:dyDescent="0.2">
      <c r="A24" s="199" t="s">
        <v>42</v>
      </c>
      <c r="B24" s="199"/>
      <c r="C24" s="152">
        <v>2017</v>
      </c>
      <c r="D24" s="197">
        <v>85360</v>
      </c>
      <c r="E24" s="197"/>
      <c r="F24" s="197"/>
      <c r="G24" s="153" t="s">
        <v>1</v>
      </c>
      <c r="H24" s="153">
        <v>15</v>
      </c>
      <c r="I24" s="200">
        <v>42664</v>
      </c>
      <c r="J24" s="200"/>
      <c r="K24" s="154">
        <v>42681</v>
      </c>
      <c r="L24" s="155" t="s">
        <v>1201</v>
      </c>
      <c r="M24" s="155" t="s">
        <v>44</v>
      </c>
      <c r="N24" s="201" t="s">
        <v>1</v>
      </c>
      <c r="O24" s="201"/>
      <c r="P24" s="201" t="s">
        <v>1125</v>
      </c>
      <c r="Q24" s="201"/>
      <c r="R24" s="201"/>
      <c r="S24" s="155" t="s">
        <v>1126</v>
      </c>
      <c r="T24" s="156" t="s">
        <v>1</v>
      </c>
      <c r="U24" s="157" t="s">
        <v>1202</v>
      </c>
      <c r="V24" s="170">
        <v>20</v>
      </c>
      <c r="W24" s="171">
        <v>27850676</v>
      </c>
      <c r="X24" s="172" t="s">
        <v>1203</v>
      </c>
      <c r="Y24" s="173">
        <v>32</v>
      </c>
      <c r="Z24" s="174" t="s">
        <v>1204</v>
      </c>
      <c r="AA24" s="174" t="s">
        <v>230</v>
      </c>
      <c r="AB24" s="174" t="s">
        <v>151</v>
      </c>
      <c r="AC24" s="174" t="s">
        <v>1202</v>
      </c>
      <c r="AD24" s="175" t="s">
        <v>231</v>
      </c>
      <c r="AE24" s="174" t="s">
        <v>230</v>
      </c>
      <c r="AF24" s="174" t="s">
        <v>151</v>
      </c>
      <c r="AG24" s="176">
        <v>988750</v>
      </c>
      <c r="AH24" s="176">
        <v>485300</v>
      </c>
      <c r="AI24" s="176">
        <v>485300</v>
      </c>
      <c r="AJ24" s="176">
        <v>503450</v>
      </c>
      <c r="AK24" s="177" t="s">
        <v>1</v>
      </c>
    </row>
    <row r="25" spans="1:37" ht="13.5" customHeight="1" x14ac:dyDescent="0.2">
      <c r="A25" s="199" t="s">
        <v>42</v>
      </c>
      <c r="B25" s="199"/>
      <c r="C25" s="152">
        <v>2017</v>
      </c>
      <c r="D25" s="197">
        <v>87121</v>
      </c>
      <c r="E25" s="197"/>
      <c r="F25" s="197"/>
      <c r="G25" s="153" t="s">
        <v>1</v>
      </c>
      <c r="H25" s="153">
        <v>17</v>
      </c>
      <c r="I25" s="200">
        <v>42705</v>
      </c>
      <c r="J25" s="200"/>
      <c r="K25" s="154">
        <v>42712</v>
      </c>
      <c r="L25" s="155" t="s">
        <v>1205</v>
      </c>
      <c r="M25" s="155" t="s">
        <v>44</v>
      </c>
      <c r="N25" s="201" t="s">
        <v>1</v>
      </c>
      <c r="O25" s="201"/>
      <c r="P25" s="201" t="s">
        <v>1125</v>
      </c>
      <c r="Q25" s="201"/>
      <c r="R25" s="201"/>
      <c r="S25" s="155" t="s">
        <v>1126</v>
      </c>
      <c r="T25" s="156" t="s">
        <v>1</v>
      </c>
      <c r="U25" s="157" t="s">
        <v>1206</v>
      </c>
      <c r="V25" s="170">
        <v>21</v>
      </c>
      <c r="W25" s="171">
        <v>4919611</v>
      </c>
      <c r="X25" s="172" t="s">
        <v>1207</v>
      </c>
      <c r="Y25" s="173">
        <v>39</v>
      </c>
      <c r="Z25" s="174" t="s">
        <v>1208</v>
      </c>
      <c r="AA25" s="174" t="s">
        <v>230</v>
      </c>
      <c r="AB25" s="174" t="s">
        <v>151</v>
      </c>
      <c r="AC25" s="174" t="s">
        <v>1206</v>
      </c>
      <c r="AD25" s="175" t="s">
        <v>231</v>
      </c>
      <c r="AE25" s="174" t="s">
        <v>230</v>
      </c>
      <c r="AF25" s="174" t="s">
        <v>151</v>
      </c>
      <c r="AG25" s="176">
        <v>1184000</v>
      </c>
      <c r="AH25" s="176">
        <v>573850</v>
      </c>
      <c r="AI25" s="176">
        <v>573850</v>
      </c>
      <c r="AJ25" s="176">
        <v>610150</v>
      </c>
      <c r="AK25" s="177" t="s">
        <v>1</v>
      </c>
    </row>
    <row r="26" spans="1:37" ht="12" customHeight="1" x14ac:dyDescent="0.2">
      <c r="A26" s="199" t="s">
        <v>42</v>
      </c>
      <c r="B26" s="199"/>
      <c r="C26" s="152">
        <v>2017</v>
      </c>
      <c r="D26" s="197">
        <v>85922</v>
      </c>
      <c r="E26" s="197"/>
      <c r="F26" s="197"/>
      <c r="G26" s="153" t="s">
        <v>1</v>
      </c>
      <c r="H26" s="153">
        <v>21</v>
      </c>
      <c r="I26" s="200">
        <v>42675</v>
      </c>
      <c r="J26" s="200"/>
      <c r="K26" s="154">
        <v>42683</v>
      </c>
      <c r="L26" s="155" t="s">
        <v>1209</v>
      </c>
      <c r="M26" s="155" t="s">
        <v>44</v>
      </c>
      <c r="N26" s="201" t="s">
        <v>1</v>
      </c>
      <c r="O26" s="201"/>
      <c r="P26" s="201" t="s">
        <v>1125</v>
      </c>
      <c r="Q26" s="201"/>
      <c r="R26" s="201"/>
      <c r="S26" s="155" t="s">
        <v>1126</v>
      </c>
      <c r="T26" s="156" t="s">
        <v>1</v>
      </c>
      <c r="U26" s="157" t="s">
        <v>1210</v>
      </c>
      <c r="V26" s="170">
        <v>22</v>
      </c>
      <c r="W26" s="171">
        <v>29399327</v>
      </c>
      <c r="X26" s="172" t="s">
        <v>1211</v>
      </c>
      <c r="Y26" s="173">
        <v>83</v>
      </c>
      <c r="Z26" s="174" t="s">
        <v>1212</v>
      </c>
      <c r="AA26" s="174" t="s">
        <v>230</v>
      </c>
      <c r="AB26" s="174" t="s">
        <v>151</v>
      </c>
      <c r="AC26" s="174" t="s">
        <v>1210</v>
      </c>
      <c r="AD26" s="175" t="s">
        <v>231</v>
      </c>
      <c r="AE26" s="174" t="s">
        <v>230</v>
      </c>
      <c r="AF26" s="174" t="s">
        <v>151</v>
      </c>
      <c r="AG26" s="176">
        <v>3192600</v>
      </c>
      <c r="AH26" s="176">
        <v>1549050</v>
      </c>
      <c r="AI26" s="176">
        <v>1549050</v>
      </c>
      <c r="AJ26" s="176">
        <v>377500</v>
      </c>
      <c r="AK26" s="177">
        <v>1266050</v>
      </c>
    </row>
    <row r="27" spans="1:37" ht="12" customHeight="1" x14ac:dyDescent="0.2">
      <c r="A27" s="199" t="s">
        <v>42</v>
      </c>
      <c r="B27" s="199"/>
      <c r="C27" s="152">
        <v>2017</v>
      </c>
      <c r="D27" s="197">
        <v>85915</v>
      </c>
      <c r="E27" s="197"/>
      <c r="F27" s="197"/>
      <c r="G27" s="153" t="s">
        <v>1</v>
      </c>
      <c r="H27" s="153">
        <v>19</v>
      </c>
      <c r="I27" s="200">
        <v>42675</v>
      </c>
      <c r="J27" s="200"/>
      <c r="K27" s="154">
        <v>42683</v>
      </c>
      <c r="L27" s="155" t="s">
        <v>1213</v>
      </c>
      <c r="M27" s="155" t="s">
        <v>44</v>
      </c>
      <c r="N27" s="201" t="s">
        <v>1</v>
      </c>
      <c r="O27" s="201"/>
      <c r="P27" s="201" t="s">
        <v>1125</v>
      </c>
      <c r="Q27" s="201"/>
      <c r="R27" s="201"/>
      <c r="S27" s="155" t="s">
        <v>1126</v>
      </c>
      <c r="T27" s="156" t="s">
        <v>1</v>
      </c>
      <c r="U27" s="157" t="s">
        <v>1214</v>
      </c>
      <c r="V27" s="170">
        <v>23</v>
      </c>
      <c r="W27" s="171">
        <v>29391636</v>
      </c>
      <c r="X27" s="172" t="s">
        <v>1215</v>
      </c>
      <c r="Y27" s="173">
        <v>76</v>
      </c>
      <c r="Z27" s="174" t="s">
        <v>1216</v>
      </c>
      <c r="AA27" s="174" t="s">
        <v>230</v>
      </c>
      <c r="AB27" s="174" t="s">
        <v>151</v>
      </c>
      <c r="AC27" s="174" t="s">
        <v>1214</v>
      </c>
      <c r="AD27" s="175" t="s">
        <v>231</v>
      </c>
      <c r="AE27" s="174" t="s">
        <v>230</v>
      </c>
      <c r="AF27" s="174" t="s">
        <v>151</v>
      </c>
      <c r="AG27" s="176">
        <v>3192600</v>
      </c>
      <c r="AH27" s="176">
        <v>1549050</v>
      </c>
      <c r="AI27" s="176">
        <v>1549050</v>
      </c>
      <c r="AJ27" s="176">
        <v>643550</v>
      </c>
      <c r="AK27" s="177">
        <v>1000000</v>
      </c>
    </row>
    <row r="28" spans="1:37" ht="12" customHeight="1" x14ac:dyDescent="0.2">
      <c r="A28" s="199" t="s">
        <v>42</v>
      </c>
      <c r="B28" s="199"/>
      <c r="C28" s="152">
        <v>2017</v>
      </c>
      <c r="D28" s="197">
        <v>86031</v>
      </c>
      <c r="E28" s="197"/>
      <c r="F28" s="197"/>
      <c r="G28" s="153" t="s">
        <v>1</v>
      </c>
      <c r="H28" s="153">
        <v>15</v>
      </c>
      <c r="I28" s="200">
        <v>42681</v>
      </c>
      <c r="J28" s="200"/>
      <c r="K28" s="154">
        <v>42685</v>
      </c>
      <c r="L28" s="155" t="s">
        <v>1217</v>
      </c>
      <c r="M28" s="155" t="s">
        <v>44</v>
      </c>
      <c r="N28" s="201" t="s">
        <v>1</v>
      </c>
      <c r="O28" s="201"/>
      <c r="P28" s="201" t="s">
        <v>1125</v>
      </c>
      <c r="Q28" s="201"/>
      <c r="R28" s="201"/>
      <c r="S28" s="155" t="s">
        <v>1126</v>
      </c>
      <c r="T28" s="156" t="s">
        <v>1</v>
      </c>
      <c r="U28" s="157" t="s">
        <v>1218</v>
      </c>
      <c r="V28" s="170">
        <v>24</v>
      </c>
      <c r="W28" s="171">
        <v>27152472</v>
      </c>
      <c r="X28" s="172" t="s">
        <v>1219</v>
      </c>
      <c r="Y28" s="173">
        <v>18</v>
      </c>
      <c r="Z28" s="174" t="s">
        <v>1220</v>
      </c>
      <c r="AA28" s="174" t="s">
        <v>841</v>
      </c>
      <c r="AB28" s="174" t="s">
        <v>841</v>
      </c>
      <c r="AC28" s="174" t="s">
        <v>1218</v>
      </c>
      <c r="AD28" s="175" t="s">
        <v>1156</v>
      </c>
      <c r="AE28" s="174" t="s">
        <v>841</v>
      </c>
      <c r="AF28" s="174" t="s">
        <v>841</v>
      </c>
      <c r="AG28" s="176">
        <v>1600807</v>
      </c>
      <c r="AH28" s="176">
        <v>800000</v>
      </c>
      <c r="AI28" s="176">
        <v>800000</v>
      </c>
      <c r="AJ28" s="176">
        <v>800807</v>
      </c>
      <c r="AK28" s="177" t="s">
        <v>1</v>
      </c>
    </row>
    <row r="29" spans="1:37" ht="12" customHeight="1" x14ac:dyDescent="0.2">
      <c r="A29" s="199" t="s">
        <v>42</v>
      </c>
      <c r="B29" s="199"/>
      <c r="C29" s="152">
        <v>2017</v>
      </c>
      <c r="D29" s="197">
        <v>85397</v>
      </c>
      <c r="E29" s="197"/>
      <c r="F29" s="197"/>
      <c r="G29" s="153" t="s">
        <v>1</v>
      </c>
      <c r="H29" s="153">
        <v>18</v>
      </c>
      <c r="I29" s="200">
        <v>42667</v>
      </c>
      <c r="J29" s="200"/>
      <c r="K29" s="154">
        <v>42723</v>
      </c>
      <c r="L29" s="155" t="s">
        <v>1221</v>
      </c>
      <c r="M29" s="155" t="s">
        <v>44</v>
      </c>
      <c r="N29" s="201" t="s">
        <v>1</v>
      </c>
      <c r="O29" s="201"/>
      <c r="P29" s="201" t="s">
        <v>1125</v>
      </c>
      <c r="Q29" s="201"/>
      <c r="R29" s="201"/>
      <c r="S29" s="155" t="s">
        <v>1126</v>
      </c>
      <c r="T29" s="156" t="s">
        <v>1</v>
      </c>
      <c r="U29" s="157" t="s">
        <v>1222</v>
      </c>
      <c r="V29" s="170">
        <v>25</v>
      </c>
      <c r="W29" s="171">
        <v>38750</v>
      </c>
      <c r="X29" s="172" t="s">
        <v>1223</v>
      </c>
      <c r="Y29" s="173">
        <v>54</v>
      </c>
      <c r="Z29" s="174" t="s">
        <v>1224</v>
      </c>
      <c r="AA29" s="174" t="s">
        <v>712</v>
      </c>
      <c r="AB29" s="174" t="s">
        <v>64</v>
      </c>
      <c r="AC29" s="174" t="s">
        <v>1222</v>
      </c>
      <c r="AD29" s="175" t="s">
        <v>712</v>
      </c>
      <c r="AE29" s="174" t="s">
        <v>712</v>
      </c>
      <c r="AF29" s="174" t="s">
        <v>64</v>
      </c>
      <c r="AG29" s="176">
        <v>2567050</v>
      </c>
      <c r="AH29" s="176">
        <v>1212881</v>
      </c>
      <c r="AI29" s="176">
        <v>1212881</v>
      </c>
      <c r="AJ29" s="176">
        <v>1354169</v>
      </c>
      <c r="AK29" s="177" t="s">
        <v>1</v>
      </c>
    </row>
    <row r="30" spans="1:37" ht="12" customHeight="1" x14ac:dyDescent="0.2">
      <c r="A30" s="199" t="s">
        <v>42</v>
      </c>
      <c r="B30" s="199"/>
      <c r="C30" s="152">
        <v>2017</v>
      </c>
      <c r="D30" s="197">
        <v>89277</v>
      </c>
      <c r="E30" s="197"/>
      <c r="F30" s="197"/>
      <c r="G30" s="153" t="s">
        <v>1</v>
      </c>
      <c r="H30" s="153">
        <v>16</v>
      </c>
      <c r="I30" s="200">
        <v>42731</v>
      </c>
      <c r="J30" s="200"/>
      <c r="K30" s="154">
        <v>42733</v>
      </c>
      <c r="L30" s="155" t="s">
        <v>1225</v>
      </c>
      <c r="M30" s="155" t="s">
        <v>44</v>
      </c>
      <c r="N30" s="201" t="s">
        <v>1</v>
      </c>
      <c r="O30" s="201"/>
      <c r="P30" s="201" t="s">
        <v>1125</v>
      </c>
      <c r="Q30" s="201"/>
      <c r="R30" s="201"/>
      <c r="S30" s="155" t="s">
        <v>1126</v>
      </c>
      <c r="T30" s="156" t="s">
        <v>1</v>
      </c>
      <c r="U30" s="157" t="s">
        <v>1226</v>
      </c>
      <c r="V30" s="170">
        <v>26</v>
      </c>
      <c r="W30" s="171">
        <v>29456321</v>
      </c>
      <c r="X30" s="172" t="s">
        <v>1227</v>
      </c>
      <c r="Y30" s="173">
        <v>36</v>
      </c>
      <c r="Z30" s="174" t="s">
        <v>1228</v>
      </c>
      <c r="AA30" s="174" t="s">
        <v>230</v>
      </c>
      <c r="AB30" s="174" t="s">
        <v>151</v>
      </c>
      <c r="AC30" s="174" t="s">
        <v>1226</v>
      </c>
      <c r="AD30" s="175" t="s">
        <v>231</v>
      </c>
      <c r="AE30" s="174" t="s">
        <v>230</v>
      </c>
      <c r="AF30" s="174" t="s">
        <v>151</v>
      </c>
      <c r="AG30" s="176">
        <v>987850</v>
      </c>
      <c r="AH30" s="176">
        <v>485300</v>
      </c>
      <c r="AI30" s="176">
        <v>485300</v>
      </c>
      <c r="AJ30" s="176">
        <v>502550</v>
      </c>
      <c r="AK30" s="177" t="s">
        <v>1</v>
      </c>
    </row>
    <row r="31" spans="1:37" ht="12" customHeight="1" x14ac:dyDescent="0.2">
      <c r="A31" s="199" t="s">
        <v>42</v>
      </c>
      <c r="B31" s="199"/>
      <c r="C31" s="152">
        <v>2017</v>
      </c>
      <c r="D31" s="197">
        <v>89582</v>
      </c>
      <c r="E31" s="197"/>
      <c r="F31" s="197"/>
      <c r="G31" s="153" t="s">
        <v>1</v>
      </c>
      <c r="H31" s="153">
        <v>1</v>
      </c>
      <c r="I31" s="200">
        <v>42733</v>
      </c>
      <c r="J31" s="200"/>
      <c r="K31" s="154">
        <v>42734</v>
      </c>
      <c r="L31" s="155" t="s">
        <v>1229</v>
      </c>
      <c r="M31" s="155" t="s">
        <v>44</v>
      </c>
      <c r="N31" s="201" t="s">
        <v>1</v>
      </c>
      <c r="O31" s="201"/>
      <c r="P31" s="201" t="s">
        <v>1125</v>
      </c>
      <c r="Q31" s="201"/>
      <c r="R31" s="201"/>
      <c r="S31" s="155" t="s">
        <v>1126</v>
      </c>
      <c r="T31" s="156" t="s">
        <v>1</v>
      </c>
      <c r="U31" s="157" t="s">
        <v>1230</v>
      </c>
      <c r="V31" s="170">
        <v>27</v>
      </c>
      <c r="W31" s="171" t="s">
        <v>1747</v>
      </c>
      <c r="X31" s="172" t="s">
        <v>1231</v>
      </c>
      <c r="Y31" s="173">
        <v>18</v>
      </c>
      <c r="Z31" s="174" t="s">
        <v>1232</v>
      </c>
      <c r="AA31" s="174" t="s">
        <v>841</v>
      </c>
      <c r="AB31" s="174" t="s">
        <v>841</v>
      </c>
      <c r="AC31" s="174" t="s">
        <v>1230</v>
      </c>
      <c r="AD31" s="175" t="s">
        <v>1156</v>
      </c>
      <c r="AE31" s="174" t="s">
        <v>841</v>
      </c>
      <c r="AF31" s="174" t="s">
        <v>841</v>
      </c>
      <c r="AG31" s="176">
        <v>1920000</v>
      </c>
      <c r="AH31" s="176">
        <v>1820000</v>
      </c>
      <c r="AI31" s="176">
        <v>1820000</v>
      </c>
      <c r="AJ31" s="176">
        <v>100000</v>
      </c>
      <c r="AK31" s="177" t="s">
        <v>1</v>
      </c>
    </row>
    <row r="32" spans="1:37" ht="12" customHeight="1" x14ac:dyDescent="0.2">
      <c r="A32" s="199" t="s">
        <v>42</v>
      </c>
      <c r="B32" s="199"/>
      <c r="C32" s="152">
        <v>2017</v>
      </c>
      <c r="D32" s="197">
        <v>85414</v>
      </c>
      <c r="E32" s="197"/>
      <c r="F32" s="197"/>
      <c r="G32" s="153" t="s">
        <v>1</v>
      </c>
      <c r="H32" s="153">
        <v>13</v>
      </c>
      <c r="I32" s="200">
        <v>42667</v>
      </c>
      <c r="J32" s="200"/>
      <c r="K32" s="154">
        <v>42695</v>
      </c>
      <c r="L32" s="155" t="s">
        <v>1233</v>
      </c>
      <c r="M32" s="155" t="s">
        <v>44</v>
      </c>
      <c r="N32" s="201" t="s">
        <v>1</v>
      </c>
      <c r="O32" s="201"/>
      <c r="P32" s="201" t="s">
        <v>1125</v>
      </c>
      <c r="Q32" s="201"/>
      <c r="R32" s="201"/>
      <c r="S32" s="155" t="s">
        <v>1126</v>
      </c>
      <c r="T32" s="156" t="s">
        <v>1</v>
      </c>
      <c r="U32" s="157" t="s">
        <v>1234</v>
      </c>
      <c r="V32" s="170">
        <v>28</v>
      </c>
      <c r="W32" s="171">
        <v>4123051</v>
      </c>
      <c r="X32" s="172" t="s">
        <v>1235</v>
      </c>
      <c r="Y32" s="173">
        <v>28</v>
      </c>
      <c r="Z32" s="174" t="s">
        <v>1236</v>
      </c>
      <c r="AA32" s="174" t="s">
        <v>340</v>
      </c>
      <c r="AB32" s="174" t="s">
        <v>151</v>
      </c>
      <c r="AC32" s="174" t="s">
        <v>1234</v>
      </c>
      <c r="AD32" s="175" t="s">
        <v>340</v>
      </c>
      <c r="AE32" s="174" t="s">
        <v>340</v>
      </c>
      <c r="AF32" s="174" t="s">
        <v>151</v>
      </c>
      <c r="AG32" s="176">
        <v>770130</v>
      </c>
      <c r="AH32" s="176">
        <v>385065</v>
      </c>
      <c r="AI32" s="176">
        <v>385065</v>
      </c>
      <c r="AJ32" s="176">
        <v>385065</v>
      </c>
      <c r="AK32" s="177" t="s">
        <v>1</v>
      </c>
    </row>
    <row r="33" spans="1:37" ht="12" customHeight="1" x14ac:dyDescent="0.2">
      <c r="A33" s="199" t="s">
        <v>42</v>
      </c>
      <c r="B33" s="199"/>
      <c r="C33" s="152">
        <v>2017</v>
      </c>
      <c r="D33" s="197">
        <v>89589</v>
      </c>
      <c r="E33" s="197"/>
      <c r="F33" s="197"/>
      <c r="G33" s="153" t="s">
        <v>1</v>
      </c>
      <c r="H33" s="153">
        <v>1</v>
      </c>
      <c r="I33" s="200">
        <v>42734</v>
      </c>
      <c r="J33" s="200"/>
      <c r="K33" s="154">
        <v>42734</v>
      </c>
      <c r="L33" s="155" t="s">
        <v>1237</v>
      </c>
      <c r="M33" s="155" t="s">
        <v>44</v>
      </c>
      <c r="N33" s="201" t="s">
        <v>1</v>
      </c>
      <c r="O33" s="201"/>
      <c r="P33" s="201" t="s">
        <v>1125</v>
      </c>
      <c r="Q33" s="201"/>
      <c r="R33" s="201"/>
      <c r="S33" s="155" t="s">
        <v>1126</v>
      </c>
      <c r="T33" s="156" t="s">
        <v>1</v>
      </c>
      <c r="U33" s="157" t="s">
        <v>1238</v>
      </c>
      <c r="V33" s="170">
        <v>29</v>
      </c>
      <c r="W33" s="171">
        <v>3368921</v>
      </c>
      <c r="X33" s="172" t="s">
        <v>1239</v>
      </c>
      <c r="Y33" s="173">
        <v>67</v>
      </c>
      <c r="Z33" s="174" t="s">
        <v>1240</v>
      </c>
      <c r="AA33" s="174" t="s">
        <v>552</v>
      </c>
      <c r="AB33" s="174" t="s">
        <v>85</v>
      </c>
      <c r="AC33" s="174" t="s">
        <v>1238</v>
      </c>
      <c r="AD33" s="175" t="s">
        <v>553</v>
      </c>
      <c r="AE33" s="174" t="s">
        <v>552</v>
      </c>
      <c r="AF33" s="174" t="s">
        <v>85</v>
      </c>
      <c r="AG33" s="176">
        <v>1500000</v>
      </c>
      <c r="AH33" s="176">
        <v>750000</v>
      </c>
      <c r="AI33" s="176">
        <v>750000</v>
      </c>
      <c r="AJ33" s="176">
        <v>750000</v>
      </c>
      <c r="AK33" s="177" t="s">
        <v>1</v>
      </c>
    </row>
    <row r="34" spans="1:37" ht="12" customHeight="1" x14ac:dyDescent="0.2">
      <c r="A34" s="199" t="s">
        <v>42</v>
      </c>
      <c r="B34" s="199"/>
      <c r="C34" s="152">
        <v>2017</v>
      </c>
      <c r="D34" s="197">
        <v>85277</v>
      </c>
      <c r="E34" s="197"/>
      <c r="F34" s="197"/>
      <c r="G34" s="153" t="s">
        <v>1</v>
      </c>
      <c r="H34" s="153">
        <v>12</v>
      </c>
      <c r="I34" s="200">
        <v>42660</v>
      </c>
      <c r="J34" s="200"/>
      <c r="K34" s="154">
        <v>42697</v>
      </c>
      <c r="L34" s="155" t="s">
        <v>1241</v>
      </c>
      <c r="M34" s="155" t="s">
        <v>44</v>
      </c>
      <c r="N34" s="201" t="s">
        <v>1</v>
      </c>
      <c r="O34" s="201"/>
      <c r="P34" s="201" t="s">
        <v>1125</v>
      </c>
      <c r="Q34" s="201"/>
      <c r="R34" s="201"/>
      <c r="S34" s="155" t="s">
        <v>1126</v>
      </c>
      <c r="T34" s="156" t="s">
        <v>1</v>
      </c>
      <c r="U34" s="157" t="s">
        <v>1242</v>
      </c>
      <c r="V34" s="170">
        <v>30</v>
      </c>
      <c r="W34" s="171">
        <v>28632206</v>
      </c>
      <c r="X34" s="172" t="s">
        <v>1243</v>
      </c>
      <c r="Y34" s="173">
        <v>52</v>
      </c>
      <c r="Z34" s="174" t="s">
        <v>1244</v>
      </c>
      <c r="AA34" s="174" t="s">
        <v>178</v>
      </c>
      <c r="AB34" s="174" t="s">
        <v>151</v>
      </c>
      <c r="AC34" s="174" t="s">
        <v>1242</v>
      </c>
      <c r="AD34" s="175" t="s">
        <v>1245</v>
      </c>
      <c r="AE34" s="174" t="s">
        <v>178</v>
      </c>
      <c r="AF34" s="174" t="s">
        <v>151</v>
      </c>
      <c r="AG34" s="176">
        <v>3596996</v>
      </c>
      <c r="AH34" s="176">
        <v>1798498</v>
      </c>
      <c r="AI34" s="176">
        <v>1798498</v>
      </c>
      <c r="AJ34" s="176">
        <v>19271</v>
      </c>
      <c r="AK34" s="177">
        <v>1779227</v>
      </c>
    </row>
    <row r="35" spans="1:37" ht="12" customHeight="1" x14ac:dyDescent="0.2">
      <c r="A35" s="199" t="s">
        <v>42</v>
      </c>
      <c r="B35" s="199"/>
      <c r="C35" s="152">
        <v>2017</v>
      </c>
      <c r="D35" s="197">
        <v>88526</v>
      </c>
      <c r="E35" s="197"/>
      <c r="F35" s="197"/>
      <c r="G35" s="153" t="s">
        <v>1</v>
      </c>
      <c r="H35" s="153">
        <v>14</v>
      </c>
      <c r="I35" s="200">
        <v>42723</v>
      </c>
      <c r="J35" s="200"/>
      <c r="K35" s="154">
        <v>42725</v>
      </c>
      <c r="L35" s="155" t="s">
        <v>1246</v>
      </c>
      <c r="M35" s="155" t="s">
        <v>44</v>
      </c>
      <c r="N35" s="201" t="s">
        <v>1</v>
      </c>
      <c r="O35" s="201"/>
      <c r="P35" s="201" t="s">
        <v>1125</v>
      </c>
      <c r="Q35" s="201"/>
      <c r="R35" s="201"/>
      <c r="S35" s="155" t="s">
        <v>1126</v>
      </c>
      <c r="T35" s="156" t="s">
        <v>1</v>
      </c>
      <c r="U35" s="157" t="s">
        <v>1247</v>
      </c>
      <c r="V35" s="170">
        <v>31</v>
      </c>
      <c r="W35" s="171">
        <v>41530</v>
      </c>
      <c r="X35" s="172" t="s">
        <v>1248</v>
      </c>
      <c r="Y35" s="173">
        <v>41</v>
      </c>
      <c r="Z35" s="174" t="s">
        <v>1249</v>
      </c>
      <c r="AA35" s="174" t="s">
        <v>357</v>
      </c>
      <c r="AB35" s="174" t="s">
        <v>74</v>
      </c>
      <c r="AC35" s="174" t="s">
        <v>1247</v>
      </c>
      <c r="AD35" s="175" t="s">
        <v>517</v>
      </c>
      <c r="AE35" s="174" t="s">
        <v>357</v>
      </c>
      <c r="AF35" s="174" t="s">
        <v>74</v>
      </c>
      <c r="AG35" s="176">
        <v>372077</v>
      </c>
      <c r="AH35" s="176">
        <v>166788</v>
      </c>
      <c r="AI35" s="176">
        <v>166788</v>
      </c>
      <c r="AJ35" s="176">
        <v>205289</v>
      </c>
      <c r="AK35" s="177" t="s">
        <v>1</v>
      </c>
    </row>
    <row r="36" spans="1:37" ht="12" customHeight="1" x14ac:dyDescent="0.2">
      <c r="A36" s="199" t="s">
        <v>42</v>
      </c>
      <c r="B36" s="199"/>
      <c r="C36" s="152">
        <v>2017</v>
      </c>
      <c r="D36" s="197">
        <v>87092</v>
      </c>
      <c r="E36" s="197"/>
      <c r="F36" s="197"/>
      <c r="G36" s="153" t="s">
        <v>1</v>
      </c>
      <c r="H36" s="153">
        <v>13</v>
      </c>
      <c r="I36" s="200">
        <v>42705</v>
      </c>
      <c r="J36" s="200"/>
      <c r="K36" s="154">
        <v>42725</v>
      </c>
      <c r="L36" s="155" t="s">
        <v>1250</v>
      </c>
      <c r="M36" s="155" t="s">
        <v>44</v>
      </c>
      <c r="N36" s="201" t="s">
        <v>1</v>
      </c>
      <c r="O36" s="201"/>
      <c r="P36" s="201" t="s">
        <v>1125</v>
      </c>
      <c r="Q36" s="201"/>
      <c r="R36" s="201"/>
      <c r="S36" s="155" t="s">
        <v>1126</v>
      </c>
      <c r="T36" s="156" t="s">
        <v>1</v>
      </c>
      <c r="U36" s="157" t="s">
        <v>1251</v>
      </c>
      <c r="V36" s="170">
        <v>32</v>
      </c>
      <c r="W36" s="171">
        <v>41530</v>
      </c>
      <c r="X36" s="172" t="s">
        <v>1248</v>
      </c>
      <c r="Y36" s="173">
        <v>44</v>
      </c>
      <c r="Z36" s="174" t="s">
        <v>1249</v>
      </c>
      <c r="AA36" s="174" t="s">
        <v>357</v>
      </c>
      <c r="AB36" s="174" t="s">
        <v>74</v>
      </c>
      <c r="AC36" s="174" t="s">
        <v>1251</v>
      </c>
      <c r="AD36" s="175" t="s">
        <v>517</v>
      </c>
      <c r="AE36" s="174" t="s">
        <v>357</v>
      </c>
      <c r="AF36" s="174" t="s">
        <v>74</v>
      </c>
      <c r="AG36" s="176">
        <v>384397</v>
      </c>
      <c r="AH36" s="176">
        <v>172948</v>
      </c>
      <c r="AI36" s="176">
        <v>172948</v>
      </c>
      <c r="AJ36" s="176">
        <v>211449</v>
      </c>
      <c r="AK36" s="177" t="s">
        <v>1</v>
      </c>
    </row>
    <row r="37" spans="1:37" ht="16.5" customHeight="1" x14ac:dyDescent="0.2">
      <c r="A37" s="199" t="s">
        <v>42</v>
      </c>
      <c r="B37" s="199"/>
      <c r="C37" s="152">
        <v>2017</v>
      </c>
      <c r="D37" s="197">
        <v>85896</v>
      </c>
      <c r="E37" s="197"/>
      <c r="F37" s="197"/>
      <c r="G37" s="153" t="s">
        <v>1</v>
      </c>
      <c r="H37" s="153">
        <v>16</v>
      </c>
      <c r="I37" s="200">
        <v>42674</v>
      </c>
      <c r="J37" s="200"/>
      <c r="K37" s="154">
        <v>42698</v>
      </c>
      <c r="L37" s="155" t="s">
        <v>1252</v>
      </c>
      <c r="M37" s="155" t="s">
        <v>44</v>
      </c>
      <c r="N37" s="201" t="s">
        <v>1</v>
      </c>
      <c r="O37" s="201"/>
      <c r="P37" s="201" t="s">
        <v>1125</v>
      </c>
      <c r="Q37" s="201"/>
      <c r="R37" s="201"/>
      <c r="S37" s="155" t="s">
        <v>1126</v>
      </c>
      <c r="T37" s="156" t="s">
        <v>1</v>
      </c>
      <c r="U37" s="157" t="s">
        <v>1253</v>
      </c>
      <c r="V37" s="170">
        <v>33</v>
      </c>
      <c r="W37" s="171">
        <v>24769738</v>
      </c>
      <c r="X37" s="172" t="s">
        <v>1254</v>
      </c>
      <c r="Y37" s="173">
        <v>42</v>
      </c>
      <c r="Z37" s="174" t="s">
        <v>1255</v>
      </c>
      <c r="AA37" s="174" t="s">
        <v>634</v>
      </c>
      <c r="AB37" s="174" t="s">
        <v>123</v>
      </c>
      <c r="AC37" s="174" t="s">
        <v>1253</v>
      </c>
      <c r="AD37" s="175" t="s">
        <v>634</v>
      </c>
      <c r="AE37" s="174" t="s">
        <v>634</v>
      </c>
      <c r="AF37" s="174" t="s">
        <v>123</v>
      </c>
      <c r="AG37" s="176">
        <v>1840090</v>
      </c>
      <c r="AH37" s="176">
        <v>900000</v>
      </c>
      <c r="AI37" s="176">
        <v>900000</v>
      </c>
      <c r="AJ37" s="176">
        <v>400090</v>
      </c>
      <c r="AK37" s="177">
        <v>540000</v>
      </c>
    </row>
    <row r="38" spans="1:37" ht="15" customHeight="1" x14ac:dyDescent="0.2">
      <c r="A38" s="199" t="s">
        <v>42</v>
      </c>
      <c r="B38" s="199"/>
      <c r="C38" s="152">
        <v>2017</v>
      </c>
      <c r="D38" s="197">
        <v>86154</v>
      </c>
      <c r="E38" s="197"/>
      <c r="F38" s="197"/>
      <c r="G38" s="153" t="s">
        <v>1</v>
      </c>
      <c r="H38" s="153">
        <v>12</v>
      </c>
      <c r="I38" s="200">
        <v>42682</v>
      </c>
      <c r="J38" s="200"/>
      <c r="K38" s="154">
        <v>42734</v>
      </c>
      <c r="L38" s="155" t="s">
        <v>1256</v>
      </c>
      <c r="M38" s="155" t="s">
        <v>44</v>
      </c>
      <c r="N38" s="201" t="s">
        <v>1</v>
      </c>
      <c r="O38" s="201"/>
      <c r="P38" s="201" t="s">
        <v>1125</v>
      </c>
      <c r="Q38" s="201"/>
      <c r="R38" s="201"/>
      <c r="S38" s="155" t="s">
        <v>1126</v>
      </c>
      <c r="T38" s="156" t="s">
        <v>1</v>
      </c>
      <c r="U38" s="157" t="s">
        <v>1257</v>
      </c>
      <c r="V38" s="170">
        <v>34</v>
      </c>
      <c r="W38" s="171">
        <v>26887614</v>
      </c>
      <c r="X38" s="172" t="s">
        <v>1258</v>
      </c>
      <c r="Y38" s="173">
        <v>36</v>
      </c>
      <c r="Z38" s="174" t="s">
        <v>1259</v>
      </c>
      <c r="AA38" s="174" t="s">
        <v>666</v>
      </c>
      <c r="AB38" s="174" t="s">
        <v>85</v>
      </c>
      <c r="AC38" s="174" t="s">
        <v>1257</v>
      </c>
      <c r="AD38" s="175" t="s">
        <v>1260</v>
      </c>
      <c r="AE38" s="174" t="s">
        <v>666</v>
      </c>
      <c r="AF38" s="174" t="s">
        <v>85</v>
      </c>
      <c r="AG38" s="176">
        <v>2494304</v>
      </c>
      <c r="AH38" s="176">
        <v>1247152</v>
      </c>
      <c r="AI38" s="176">
        <v>1247152</v>
      </c>
      <c r="AJ38" s="176">
        <v>1247152</v>
      </c>
      <c r="AK38" s="177" t="s">
        <v>1</v>
      </c>
    </row>
    <row r="39" spans="1:37" ht="12" customHeight="1" x14ac:dyDescent="0.2">
      <c r="A39" s="199" t="s">
        <v>42</v>
      </c>
      <c r="B39" s="199"/>
      <c r="C39" s="152">
        <v>2017</v>
      </c>
      <c r="D39" s="197">
        <v>85288</v>
      </c>
      <c r="E39" s="197"/>
      <c r="F39" s="197"/>
      <c r="G39" s="153" t="s">
        <v>1</v>
      </c>
      <c r="H39" s="153">
        <v>14</v>
      </c>
      <c r="I39" s="200">
        <v>42661</v>
      </c>
      <c r="J39" s="200"/>
      <c r="K39" s="154">
        <v>42699</v>
      </c>
      <c r="L39" s="155" t="s">
        <v>1261</v>
      </c>
      <c r="M39" s="155" t="s">
        <v>44</v>
      </c>
      <c r="N39" s="201" t="s">
        <v>1</v>
      </c>
      <c r="O39" s="201"/>
      <c r="P39" s="201" t="s">
        <v>1125</v>
      </c>
      <c r="Q39" s="201"/>
      <c r="R39" s="201"/>
      <c r="S39" s="155" t="s">
        <v>1126</v>
      </c>
      <c r="T39" s="156" t="s">
        <v>1</v>
      </c>
      <c r="U39" s="157" t="s">
        <v>1262</v>
      </c>
      <c r="V39" s="170">
        <v>35</v>
      </c>
      <c r="W39" s="171">
        <v>635901</v>
      </c>
      <c r="X39" s="172" t="s">
        <v>1263</v>
      </c>
      <c r="Y39" s="173">
        <v>40</v>
      </c>
      <c r="Z39" s="174" t="s">
        <v>1264</v>
      </c>
      <c r="AA39" s="174" t="s">
        <v>497</v>
      </c>
      <c r="AB39" s="174" t="s">
        <v>104</v>
      </c>
      <c r="AC39" s="174" t="s">
        <v>1262</v>
      </c>
      <c r="AD39" s="175" t="s">
        <v>1265</v>
      </c>
      <c r="AE39" s="174" t="s">
        <v>497</v>
      </c>
      <c r="AF39" s="174" t="s">
        <v>104</v>
      </c>
      <c r="AG39" s="176">
        <v>2895486</v>
      </c>
      <c r="AH39" s="176">
        <v>1440153</v>
      </c>
      <c r="AI39" s="176">
        <v>1440153</v>
      </c>
      <c r="AJ39" s="176">
        <v>1455333</v>
      </c>
      <c r="AK39" s="177" t="s">
        <v>1</v>
      </c>
    </row>
    <row r="40" spans="1:37" ht="12" customHeight="1" x14ac:dyDescent="0.2">
      <c r="A40" s="199" t="s">
        <v>42</v>
      </c>
      <c r="B40" s="199"/>
      <c r="C40" s="152">
        <v>2017</v>
      </c>
      <c r="D40" s="197">
        <v>86719</v>
      </c>
      <c r="E40" s="197"/>
      <c r="F40" s="197"/>
      <c r="G40" s="153" t="s">
        <v>1</v>
      </c>
      <c r="H40" s="153">
        <v>11</v>
      </c>
      <c r="I40" s="200">
        <v>42695</v>
      </c>
      <c r="J40" s="200"/>
      <c r="K40" s="154">
        <v>42703</v>
      </c>
      <c r="L40" s="155" t="s">
        <v>1266</v>
      </c>
      <c r="M40" s="155" t="s">
        <v>44</v>
      </c>
      <c r="N40" s="201" t="s">
        <v>1</v>
      </c>
      <c r="O40" s="201"/>
      <c r="P40" s="201" t="s">
        <v>1125</v>
      </c>
      <c r="Q40" s="201"/>
      <c r="R40" s="201"/>
      <c r="S40" s="155" t="s">
        <v>1126</v>
      </c>
      <c r="T40" s="156" t="s">
        <v>1</v>
      </c>
      <c r="U40" s="157" t="s">
        <v>1267</v>
      </c>
      <c r="V40" s="170">
        <v>36</v>
      </c>
      <c r="W40" s="171">
        <v>26039125</v>
      </c>
      <c r="X40" s="172" t="s">
        <v>1268</v>
      </c>
      <c r="Y40" s="173">
        <v>47</v>
      </c>
      <c r="Z40" s="174" t="s">
        <v>1269</v>
      </c>
      <c r="AA40" s="174" t="s">
        <v>63</v>
      </c>
      <c r="AB40" s="174" t="s">
        <v>64</v>
      </c>
      <c r="AC40" s="174" t="s">
        <v>1267</v>
      </c>
      <c r="AD40" s="175" t="s">
        <v>1270</v>
      </c>
      <c r="AE40" s="174" t="s">
        <v>63</v>
      </c>
      <c r="AF40" s="174" t="s">
        <v>64</v>
      </c>
      <c r="AG40" s="176">
        <v>4580212</v>
      </c>
      <c r="AH40" s="176">
        <v>2290106</v>
      </c>
      <c r="AI40" s="176">
        <v>2290106</v>
      </c>
      <c r="AJ40" s="176">
        <v>2290106</v>
      </c>
      <c r="AK40" s="177" t="s">
        <v>1</v>
      </c>
    </row>
    <row r="41" spans="1:37" ht="12" customHeight="1" x14ac:dyDescent="0.2">
      <c r="A41" s="199" t="s">
        <v>42</v>
      </c>
      <c r="B41" s="199"/>
      <c r="C41" s="152">
        <v>2017</v>
      </c>
      <c r="D41" s="197">
        <v>86027</v>
      </c>
      <c r="E41" s="197"/>
      <c r="F41" s="197"/>
      <c r="G41" s="153" t="s">
        <v>1</v>
      </c>
      <c r="H41" s="153">
        <v>12</v>
      </c>
      <c r="I41" s="200">
        <v>42681</v>
      </c>
      <c r="J41" s="200"/>
      <c r="K41" s="154">
        <v>42725</v>
      </c>
      <c r="L41" s="155" t="s">
        <v>1271</v>
      </c>
      <c r="M41" s="155" t="s">
        <v>44</v>
      </c>
      <c r="N41" s="201" t="s">
        <v>1</v>
      </c>
      <c r="O41" s="201"/>
      <c r="P41" s="201" t="s">
        <v>1125</v>
      </c>
      <c r="Q41" s="201"/>
      <c r="R41" s="201"/>
      <c r="S41" s="155" t="s">
        <v>1126</v>
      </c>
      <c r="T41" s="156" t="s">
        <v>1</v>
      </c>
      <c r="U41" s="157" t="s">
        <v>1272</v>
      </c>
      <c r="V41" s="170">
        <v>37</v>
      </c>
      <c r="W41" s="171">
        <v>28607309</v>
      </c>
      <c r="X41" s="172" t="s">
        <v>1273</v>
      </c>
      <c r="Y41" s="173">
        <v>118</v>
      </c>
      <c r="Z41" s="174" t="s">
        <v>1274</v>
      </c>
      <c r="AA41" s="174" t="s">
        <v>340</v>
      </c>
      <c r="AB41" s="174" t="s">
        <v>151</v>
      </c>
      <c r="AC41" s="174" t="s">
        <v>1272</v>
      </c>
      <c r="AD41" s="175" t="s">
        <v>340</v>
      </c>
      <c r="AE41" s="174" t="s">
        <v>340</v>
      </c>
      <c r="AF41" s="174" t="s">
        <v>151</v>
      </c>
      <c r="AG41" s="176">
        <v>3243000</v>
      </c>
      <c r="AH41" s="176">
        <v>1621500</v>
      </c>
      <c r="AI41" s="176">
        <v>1621500</v>
      </c>
      <c r="AJ41" s="176">
        <v>1621500</v>
      </c>
      <c r="AK41" s="177" t="s">
        <v>1</v>
      </c>
    </row>
    <row r="42" spans="1:37" ht="12" customHeight="1" x14ac:dyDescent="0.2">
      <c r="A42" s="199" t="s">
        <v>42</v>
      </c>
      <c r="B42" s="199"/>
      <c r="C42" s="152">
        <v>2017</v>
      </c>
      <c r="D42" s="197">
        <v>86009</v>
      </c>
      <c r="E42" s="197"/>
      <c r="F42" s="197"/>
      <c r="G42" s="153" t="s">
        <v>1</v>
      </c>
      <c r="H42" s="153">
        <v>13</v>
      </c>
      <c r="I42" s="200">
        <v>42678</v>
      </c>
      <c r="J42" s="200"/>
      <c r="K42" s="154">
        <v>42705</v>
      </c>
      <c r="L42" s="155" t="s">
        <v>1275</v>
      </c>
      <c r="M42" s="155" t="s">
        <v>44</v>
      </c>
      <c r="N42" s="201" t="s">
        <v>1</v>
      </c>
      <c r="O42" s="201"/>
      <c r="P42" s="201" t="s">
        <v>1125</v>
      </c>
      <c r="Q42" s="201"/>
      <c r="R42" s="201"/>
      <c r="S42" s="155" t="s">
        <v>1126</v>
      </c>
      <c r="T42" s="156" t="s">
        <v>1</v>
      </c>
      <c r="U42" s="157" t="s">
        <v>1276</v>
      </c>
      <c r="V42" s="170">
        <v>38</v>
      </c>
      <c r="W42" s="171">
        <v>90875</v>
      </c>
      <c r="X42" s="172" t="s">
        <v>1277</v>
      </c>
      <c r="Y42" s="173">
        <v>93</v>
      </c>
      <c r="Z42" s="174" t="s">
        <v>1278</v>
      </c>
      <c r="AA42" s="174" t="s">
        <v>381</v>
      </c>
      <c r="AB42" s="174" t="s">
        <v>113</v>
      </c>
      <c r="AC42" s="174" t="s">
        <v>1276</v>
      </c>
      <c r="AD42" s="175" t="s">
        <v>382</v>
      </c>
      <c r="AE42" s="174" t="s">
        <v>381</v>
      </c>
      <c r="AF42" s="174" t="s">
        <v>113</v>
      </c>
      <c r="AG42" s="176">
        <v>3583139</v>
      </c>
      <c r="AH42" s="176">
        <v>1759500</v>
      </c>
      <c r="AI42" s="176">
        <v>1759500</v>
      </c>
      <c r="AJ42" s="176">
        <v>64139</v>
      </c>
      <c r="AK42" s="177">
        <v>1759500</v>
      </c>
    </row>
    <row r="43" spans="1:37" ht="12" customHeight="1" x14ac:dyDescent="0.2">
      <c r="A43" s="199" t="s">
        <v>42</v>
      </c>
      <c r="B43" s="199"/>
      <c r="C43" s="152">
        <v>2017</v>
      </c>
      <c r="D43" s="197">
        <v>87004</v>
      </c>
      <c r="E43" s="197"/>
      <c r="F43" s="197"/>
      <c r="G43" s="153" t="s">
        <v>1</v>
      </c>
      <c r="H43" s="153">
        <v>14</v>
      </c>
      <c r="I43" s="200">
        <v>42703</v>
      </c>
      <c r="J43" s="200"/>
      <c r="K43" s="154">
        <v>42705</v>
      </c>
      <c r="L43" s="155" t="s">
        <v>1279</v>
      </c>
      <c r="M43" s="155" t="s">
        <v>44</v>
      </c>
      <c r="N43" s="201" t="s">
        <v>1</v>
      </c>
      <c r="O43" s="201"/>
      <c r="P43" s="201" t="s">
        <v>1125</v>
      </c>
      <c r="Q43" s="201"/>
      <c r="R43" s="201"/>
      <c r="S43" s="155" t="s">
        <v>1126</v>
      </c>
      <c r="T43" s="156" t="s">
        <v>1</v>
      </c>
      <c r="U43" s="157" t="s">
        <v>1280</v>
      </c>
      <c r="V43" s="170">
        <v>39</v>
      </c>
      <c r="W43" s="171">
        <v>26114577</v>
      </c>
      <c r="X43" s="172" t="s">
        <v>1281</v>
      </c>
      <c r="Y43" s="173">
        <v>35</v>
      </c>
      <c r="Z43" s="174" t="s">
        <v>1282</v>
      </c>
      <c r="AA43" s="174" t="s">
        <v>597</v>
      </c>
      <c r="AB43" s="174" t="s">
        <v>64</v>
      </c>
      <c r="AC43" s="174" t="s">
        <v>1280</v>
      </c>
      <c r="AD43" s="175" t="s">
        <v>1283</v>
      </c>
      <c r="AE43" s="174" t="s">
        <v>597</v>
      </c>
      <c r="AF43" s="174" t="s">
        <v>64</v>
      </c>
      <c r="AG43" s="176">
        <v>1043050</v>
      </c>
      <c r="AH43" s="176">
        <v>800000</v>
      </c>
      <c r="AI43" s="176">
        <v>800000</v>
      </c>
      <c r="AJ43" s="176">
        <v>243050</v>
      </c>
      <c r="AK43" s="177" t="s">
        <v>1</v>
      </c>
    </row>
    <row r="44" spans="1:37" ht="12" customHeight="1" x14ac:dyDescent="0.2">
      <c r="A44" s="199" t="s">
        <v>42</v>
      </c>
      <c r="B44" s="199"/>
      <c r="C44" s="152">
        <v>2017</v>
      </c>
      <c r="D44" s="197">
        <v>85423</v>
      </c>
      <c r="E44" s="197"/>
      <c r="F44" s="197"/>
      <c r="G44" s="153" t="s">
        <v>1</v>
      </c>
      <c r="H44" s="153">
        <v>14</v>
      </c>
      <c r="I44" s="200">
        <v>42667</v>
      </c>
      <c r="J44" s="200"/>
      <c r="K44" s="154">
        <v>42705</v>
      </c>
      <c r="L44" s="155" t="s">
        <v>1284</v>
      </c>
      <c r="M44" s="155" t="s">
        <v>44</v>
      </c>
      <c r="N44" s="201" t="s">
        <v>1</v>
      </c>
      <c r="O44" s="201"/>
      <c r="P44" s="201" t="s">
        <v>1125</v>
      </c>
      <c r="Q44" s="201"/>
      <c r="R44" s="201"/>
      <c r="S44" s="155" t="s">
        <v>1126</v>
      </c>
      <c r="T44" s="156" t="s">
        <v>1</v>
      </c>
      <c r="U44" s="157" t="s">
        <v>1285</v>
      </c>
      <c r="V44" s="170">
        <v>40</v>
      </c>
      <c r="W44" s="171">
        <v>28436971</v>
      </c>
      <c r="X44" s="172" t="s">
        <v>1286</v>
      </c>
      <c r="Y44" s="173">
        <v>37</v>
      </c>
      <c r="Z44" s="174" t="s">
        <v>1287</v>
      </c>
      <c r="AA44" s="174" t="s">
        <v>841</v>
      </c>
      <c r="AB44" s="174" t="s">
        <v>841</v>
      </c>
      <c r="AC44" s="174" t="s">
        <v>1285</v>
      </c>
      <c r="AD44" s="175" t="s">
        <v>1156</v>
      </c>
      <c r="AE44" s="174" t="s">
        <v>841</v>
      </c>
      <c r="AF44" s="174" t="s">
        <v>841</v>
      </c>
      <c r="AG44" s="176">
        <v>2095795</v>
      </c>
      <c r="AH44" s="176">
        <v>1000000</v>
      </c>
      <c r="AI44" s="176">
        <v>1000000</v>
      </c>
      <c r="AJ44" s="176">
        <v>90750</v>
      </c>
      <c r="AK44" s="177">
        <v>1005045</v>
      </c>
    </row>
    <row r="45" spans="1:37" ht="12" customHeight="1" x14ac:dyDescent="0.2">
      <c r="A45" s="199" t="s">
        <v>42</v>
      </c>
      <c r="B45" s="199"/>
      <c r="C45" s="152">
        <v>2017</v>
      </c>
      <c r="D45" s="197">
        <v>86435</v>
      </c>
      <c r="E45" s="197"/>
      <c r="F45" s="197"/>
      <c r="G45" s="153" t="s">
        <v>1</v>
      </c>
      <c r="H45" s="153">
        <v>12</v>
      </c>
      <c r="I45" s="200">
        <v>42689</v>
      </c>
      <c r="J45" s="200"/>
      <c r="K45" s="154">
        <v>42709</v>
      </c>
      <c r="L45" s="155" t="s">
        <v>1288</v>
      </c>
      <c r="M45" s="155" t="s">
        <v>44</v>
      </c>
      <c r="N45" s="201" t="s">
        <v>1</v>
      </c>
      <c r="O45" s="201"/>
      <c r="P45" s="201" t="s">
        <v>1125</v>
      </c>
      <c r="Q45" s="201"/>
      <c r="R45" s="201"/>
      <c r="S45" s="155" t="s">
        <v>1126</v>
      </c>
      <c r="T45" s="156" t="s">
        <v>1</v>
      </c>
      <c r="U45" s="157" t="s">
        <v>1289</v>
      </c>
      <c r="V45" s="170">
        <v>41</v>
      </c>
      <c r="W45" s="171">
        <v>24817619</v>
      </c>
      <c r="X45" s="172" t="s">
        <v>1290</v>
      </c>
      <c r="Y45" s="173">
        <v>38</v>
      </c>
      <c r="Z45" s="174" t="s">
        <v>1291</v>
      </c>
      <c r="AA45" s="174" t="s">
        <v>634</v>
      </c>
      <c r="AB45" s="174" t="s">
        <v>123</v>
      </c>
      <c r="AC45" s="174" t="s">
        <v>1289</v>
      </c>
      <c r="AD45" s="175" t="s">
        <v>634</v>
      </c>
      <c r="AE45" s="174" t="s">
        <v>634</v>
      </c>
      <c r="AF45" s="174" t="s">
        <v>123</v>
      </c>
      <c r="AG45" s="176">
        <v>2135610</v>
      </c>
      <c r="AH45" s="176">
        <v>1000000</v>
      </c>
      <c r="AI45" s="176">
        <v>1000000</v>
      </c>
      <c r="AJ45" s="176">
        <v>400000</v>
      </c>
      <c r="AK45" s="177">
        <v>735610</v>
      </c>
    </row>
    <row r="46" spans="1:37" ht="12" customHeight="1" x14ac:dyDescent="0.2">
      <c r="A46" s="199" t="s">
        <v>42</v>
      </c>
      <c r="B46" s="199"/>
      <c r="C46" s="152">
        <v>2017</v>
      </c>
      <c r="D46" s="197">
        <v>85417</v>
      </c>
      <c r="E46" s="197"/>
      <c r="F46" s="197"/>
      <c r="G46" s="153" t="s">
        <v>1</v>
      </c>
      <c r="H46" s="153">
        <v>10</v>
      </c>
      <c r="I46" s="200">
        <v>42667</v>
      </c>
      <c r="J46" s="200"/>
      <c r="K46" s="154">
        <v>42710</v>
      </c>
      <c r="L46" s="155" t="s">
        <v>1292</v>
      </c>
      <c r="M46" s="155" t="s">
        <v>44</v>
      </c>
      <c r="N46" s="201" t="s">
        <v>1</v>
      </c>
      <c r="O46" s="201"/>
      <c r="P46" s="201" t="s">
        <v>1125</v>
      </c>
      <c r="Q46" s="201"/>
      <c r="R46" s="201"/>
      <c r="S46" s="155" t="s">
        <v>1126</v>
      </c>
      <c r="T46" s="156" t="s">
        <v>1</v>
      </c>
      <c r="U46" s="157" t="s">
        <v>1293</v>
      </c>
      <c r="V46" s="170">
        <v>42</v>
      </c>
      <c r="W46" s="171">
        <v>25907841</v>
      </c>
      <c r="X46" s="172" t="s">
        <v>1294</v>
      </c>
      <c r="Y46" s="173">
        <v>25</v>
      </c>
      <c r="Z46" s="174" t="s">
        <v>1295</v>
      </c>
      <c r="AA46" s="174" t="s">
        <v>340</v>
      </c>
      <c r="AB46" s="174" t="s">
        <v>151</v>
      </c>
      <c r="AC46" s="174" t="s">
        <v>1293</v>
      </c>
      <c r="AD46" s="175" t="s">
        <v>340</v>
      </c>
      <c r="AE46" s="174" t="s">
        <v>340</v>
      </c>
      <c r="AF46" s="174" t="s">
        <v>151</v>
      </c>
      <c r="AG46" s="176">
        <v>772446</v>
      </c>
      <c r="AH46" s="176">
        <v>386223</v>
      </c>
      <c r="AI46" s="176">
        <v>386223</v>
      </c>
      <c r="AJ46" s="176">
        <v>386223</v>
      </c>
      <c r="AK46" s="177" t="s">
        <v>1</v>
      </c>
    </row>
    <row r="47" spans="1:37" ht="12" customHeight="1" x14ac:dyDescent="0.2">
      <c r="A47" s="199" t="s">
        <v>42</v>
      </c>
      <c r="B47" s="199"/>
      <c r="C47" s="152">
        <v>2017</v>
      </c>
      <c r="D47" s="197">
        <v>85409</v>
      </c>
      <c r="E47" s="197"/>
      <c r="F47" s="197"/>
      <c r="G47" s="153" t="s">
        <v>1</v>
      </c>
      <c r="H47" s="153">
        <v>10</v>
      </c>
      <c r="I47" s="200">
        <v>42667</v>
      </c>
      <c r="J47" s="200"/>
      <c r="K47" s="154">
        <v>42710</v>
      </c>
      <c r="L47" s="155" t="s">
        <v>1296</v>
      </c>
      <c r="M47" s="155" t="s">
        <v>44</v>
      </c>
      <c r="N47" s="201" t="s">
        <v>1</v>
      </c>
      <c r="O47" s="201"/>
      <c r="P47" s="201" t="s">
        <v>1125</v>
      </c>
      <c r="Q47" s="201"/>
      <c r="R47" s="201"/>
      <c r="S47" s="155" t="s">
        <v>1126</v>
      </c>
      <c r="T47" s="156" t="s">
        <v>1</v>
      </c>
      <c r="U47" s="157" t="s">
        <v>1297</v>
      </c>
      <c r="V47" s="170">
        <v>43</v>
      </c>
      <c r="W47" s="171">
        <v>4199987</v>
      </c>
      <c r="X47" s="172" t="s">
        <v>1298</v>
      </c>
      <c r="Y47" s="173">
        <v>17</v>
      </c>
      <c r="Z47" s="174" t="s">
        <v>1299</v>
      </c>
      <c r="AA47" s="174" t="s">
        <v>340</v>
      </c>
      <c r="AB47" s="174" t="s">
        <v>151</v>
      </c>
      <c r="AC47" s="174" t="s">
        <v>1297</v>
      </c>
      <c r="AD47" s="175" t="s">
        <v>340</v>
      </c>
      <c r="AE47" s="174" t="s">
        <v>340</v>
      </c>
      <c r="AF47" s="174" t="s">
        <v>151</v>
      </c>
      <c r="AG47" s="176">
        <v>770130</v>
      </c>
      <c r="AH47" s="176">
        <v>385065</v>
      </c>
      <c r="AI47" s="176">
        <v>385065</v>
      </c>
      <c r="AJ47" s="176">
        <v>385065</v>
      </c>
      <c r="AK47" s="177" t="s">
        <v>1</v>
      </c>
    </row>
    <row r="48" spans="1:37" ht="12" customHeight="1" x14ac:dyDescent="0.2">
      <c r="A48" s="199" t="s">
        <v>42</v>
      </c>
      <c r="B48" s="199"/>
      <c r="C48" s="152">
        <v>2017</v>
      </c>
      <c r="D48" s="197">
        <v>86763</v>
      </c>
      <c r="E48" s="197"/>
      <c r="F48" s="197"/>
      <c r="G48" s="153" t="s">
        <v>1</v>
      </c>
      <c r="H48" s="153">
        <v>10</v>
      </c>
      <c r="I48" s="200">
        <v>42696</v>
      </c>
      <c r="J48" s="200"/>
      <c r="K48" s="154">
        <v>42711</v>
      </c>
      <c r="L48" s="155" t="s">
        <v>1300</v>
      </c>
      <c r="M48" s="155" t="s">
        <v>44</v>
      </c>
      <c r="N48" s="201" t="s">
        <v>1</v>
      </c>
      <c r="O48" s="201"/>
      <c r="P48" s="201" t="s">
        <v>1125</v>
      </c>
      <c r="Q48" s="201"/>
      <c r="R48" s="201"/>
      <c r="S48" s="155" t="s">
        <v>1126</v>
      </c>
      <c r="T48" s="156" t="s">
        <v>1</v>
      </c>
      <c r="U48" s="157" t="s">
        <v>1301</v>
      </c>
      <c r="V48" s="170">
        <v>44</v>
      </c>
      <c r="W48" s="171">
        <v>25284801</v>
      </c>
      <c r="X48" s="172" t="s">
        <v>1302</v>
      </c>
      <c r="Y48" s="173">
        <v>158</v>
      </c>
      <c r="Z48" s="174" t="s">
        <v>1303</v>
      </c>
      <c r="AA48" s="174" t="s">
        <v>858</v>
      </c>
      <c r="AB48" s="174" t="s">
        <v>141</v>
      </c>
      <c r="AC48" s="174" t="s">
        <v>1301</v>
      </c>
      <c r="AD48" s="175" t="s">
        <v>858</v>
      </c>
      <c r="AE48" s="174" t="s">
        <v>858</v>
      </c>
      <c r="AF48" s="174" t="s">
        <v>141</v>
      </c>
      <c r="AG48" s="176">
        <v>8247658</v>
      </c>
      <c r="AH48" s="176">
        <v>4022794</v>
      </c>
      <c r="AI48" s="176">
        <v>4022794</v>
      </c>
      <c r="AJ48" s="176">
        <v>4224864</v>
      </c>
      <c r="AK48" s="177" t="s">
        <v>1</v>
      </c>
    </row>
    <row r="49" spans="1:37" ht="12" customHeight="1" x14ac:dyDescent="0.2">
      <c r="A49" s="199" t="s">
        <v>42</v>
      </c>
      <c r="B49" s="199"/>
      <c r="C49" s="152">
        <v>2017</v>
      </c>
      <c r="D49" s="197">
        <v>86894</v>
      </c>
      <c r="E49" s="197"/>
      <c r="F49" s="197"/>
      <c r="G49" s="153" t="s">
        <v>1</v>
      </c>
      <c r="H49" s="153">
        <v>1</v>
      </c>
      <c r="I49" s="200">
        <v>42700</v>
      </c>
      <c r="J49" s="200"/>
      <c r="K49" s="154">
        <v>42711</v>
      </c>
      <c r="L49" s="155" t="s">
        <v>1304</v>
      </c>
      <c r="M49" s="155" t="s">
        <v>44</v>
      </c>
      <c r="N49" s="201" t="s">
        <v>1</v>
      </c>
      <c r="O49" s="201"/>
      <c r="P49" s="201" t="s">
        <v>1125</v>
      </c>
      <c r="Q49" s="201"/>
      <c r="R49" s="201"/>
      <c r="S49" s="155" t="s">
        <v>1126</v>
      </c>
      <c r="T49" s="156" t="s">
        <v>1</v>
      </c>
      <c r="U49" s="157" t="s">
        <v>1305</v>
      </c>
      <c r="V49" s="170">
        <v>45</v>
      </c>
      <c r="W49" s="171">
        <v>26098300</v>
      </c>
      <c r="X49" s="172" t="s">
        <v>1306</v>
      </c>
      <c r="Y49" s="173">
        <v>28</v>
      </c>
      <c r="Z49" s="174" t="s">
        <v>1307</v>
      </c>
      <c r="AA49" s="174" t="s">
        <v>905</v>
      </c>
      <c r="AB49" s="174" t="s">
        <v>64</v>
      </c>
      <c r="AC49" s="174" t="s">
        <v>1305</v>
      </c>
      <c r="AD49" s="175" t="s">
        <v>1308</v>
      </c>
      <c r="AE49" s="174" t="s">
        <v>905</v>
      </c>
      <c r="AF49" s="174" t="s">
        <v>64</v>
      </c>
      <c r="AG49" s="176">
        <v>1066070</v>
      </c>
      <c r="AH49" s="176">
        <v>533035</v>
      </c>
      <c r="AI49" s="176">
        <v>533035</v>
      </c>
      <c r="AJ49" s="176">
        <v>533035</v>
      </c>
      <c r="AK49" s="177" t="s">
        <v>1</v>
      </c>
    </row>
    <row r="50" spans="1:37" ht="12" customHeight="1" x14ac:dyDescent="0.2">
      <c r="A50" s="199" t="s">
        <v>42</v>
      </c>
      <c r="B50" s="199"/>
      <c r="C50" s="152">
        <v>2017</v>
      </c>
      <c r="D50" s="197">
        <v>86019</v>
      </c>
      <c r="E50" s="197"/>
      <c r="F50" s="197"/>
      <c r="G50" s="153" t="s">
        <v>1</v>
      </c>
      <c r="H50" s="153">
        <v>11</v>
      </c>
      <c r="I50" s="200">
        <v>42679</v>
      </c>
      <c r="J50" s="200"/>
      <c r="K50" s="154">
        <v>42711</v>
      </c>
      <c r="L50" s="155" t="s">
        <v>1309</v>
      </c>
      <c r="M50" s="155" t="s">
        <v>44</v>
      </c>
      <c r="N50" s="201" t="s">
        <v>1</v>
      </c>
      <c r="O50" s="201"/>
      <c r="P50" s="201" t="s">
        <v>1125</v>
      </c>
      <c r="Q50" s="201"/>
      <c r="R50" s="201"/>
      <c r="S50" s="155" t="s">
        <v>1126</v>
      </c>
      <c r="T50" s="156" t="s">
        <v>1</v>
      </c>
      <c r="U50" s="157" t="s">
        <v>1310</v>
      </c>
      <c r="V50" s="170">
        <v>46</v>
      </c>
      <c r="W50" s="171">
        <v>25183958</v>
      </c>
      <c r="X50" s="172" t="s">
        <v>1311</v>
      </c>
      <c r="Y50" s="173">
        <v>75</v>
      </c>
      <c r="Z50" s="174" t="s">
        <v>1312</v>
      </c>
      <c r="AA50" s="174" t="s">
        <v>720</v>
      </c>
      <c r="AB50" s="174" t="s">
        <v>64</v>
      </c>
      <c r="AC50" s="174" t="s">
        <v>1310</v>
      </c>
      <c r="AD50" s="175" t="s">
        <v>720</v>
      </c>
      <c r="AE50" s="174" t="s">
        <v>720</v>
      </c>
      <c r="AF50" s="174" t="s">
        <v>64</v>
      </c>
      <c r="AG50" s="176">
        <v>4486265</v>
      </c>
      <c r="AH50" s="176">
        <v>2243132</v>
      </c>
      <c r="AI50" s="176">
        <v>2243132</v>
      </c>
      <c r="AJ50" s="176">
        <v>2243133</v>
      </c>
      <c r="AK50" s="177" t="s">
        <v>1</v>
      </c>
    </row>
    <row r="51" spans="1:37" ht="12" customHeight="1" x14ac:dyDescent="0.2">
      <c r="A51" s="199" t="s">
        <v>42</v>
      </c>
      <c r="B51" s="199"/>
      <c r="C51" s="152">
        <v>2017</v>
      </c>
      <c r="D51" s="197">
        <v>85426</v>
      </c>
      <c r="E51" s="197"/>
      <c r="F51" s="197"/>
      <c r="G51" s="153" t="s">
        <v>1</v>
      </c>
      <c r="H51" s="153">
        <v>11</v>
      </c>
      <c r="I51" s="200">
        <v>42667</v>
      </c>
      <c r="J51" s="200"/>
      <c r="K51" s="154">
        <v>42711</v>
      </c>
      <c r="L51" s="155" t="s">
        <v>1313</v>
      </c>
      <c r="M51" s="155" t="s">
        <v>44</v>
      </c>
      <c r="N51" s="201" t="s">
        <v>1</v>
      </c>
      <c r="O51" s="201"/>
      <c r="P51" s="201" t="s">
        <v>1125</v>
      </c>
      <c r="Q51" s="201"/>
      <c r="R51" s="201"/>
      <c r="S51" s="155" t="s">
        <v>1126</v>
      </c>
      <c r="T51" s="156" t="s">
        <v>1</v>
      </c>
      <c r="U51" s="157" t="s">
        <v>1314</v>
      </c>
      <c r="V51" s="170">
        <v>47</v>
      </c>
      <c r="W51" s="171">
        <v>28110935</v>
      </c>
      <c r="X51" s="172" t="s">
        <v>1315</v>
      </c>
      <c r="Y51" s="173">
        <v>33</v>
      </c>
      <c r="Z51" s="174" t="s">
        <v>1316</v>
      </c>
      <c r="AA51" s="174" t="s">
        <v>905</v>
      </c>
      <c r="AB51" s="174" t="s">
        <v>64</v>
      </c>
      <c r="AC51" s="174" t="s">
        <v>1314</v>
      </c>
      <c r="AD51" s="175" t="s">
        <v>905</v>
      </c>
      <c r="AE51" s="174" t="s">
        <v>905</v>
      </c>
      <c r="AF51" s="174" t="s">
        <v>64</v>
      </c>
      <c r="AG51" s="176">
        <v>2117985</v>
      </c>
      <c r="AH51" s="176">
        <v>1058900</v>
      </c>
      <c r="AI51" s="176">
        <v>1058900</v>
      </c>
      <c r="AJ51" s="176">
        <v>1059085</v>
      </c>
      <c r="AK51" s="177" t="s">
        <v>1</v>
      </c>
    </row>
    <row r="52" spans="1:37" ht="12" customHeight="1" x14ac:dyDescent="0.2">
      <c r="A52" s="199" t="s">
        <v>42</v>
      </c>
      <c r="B52" s="199"/>
      <c r="C52" s="152">
        <v>2017</v>
      </c>
      <c r="D52" s="197">
        <v>85353</v>
      </c>
      <c r="E52" s="197"/>
      <c r="F52" s="197"/>
      <c r="G52" s="153" t="s">
        <v>1</v>
      </c>
      <c r="H52" s="153">
        <v>10</v>
      </c>
      <c r="I52" s="200">
        <v>42664</v>
      </c>
      <c r="J52" s="200"/>
      <c r="K52" s="154">
        <v>42712</v>
      </c>
      <c r="L52" s="155" t="s">
        <v>1317</v>
      </c>
      <c r="M52" s="155" t="s">
        <v>44</v>
      </c>
      <c r="N52" s="201" t="s">
        <v>1</v>
      </c>
      <c r="O52" s="201"/>
      <c r="P52" s="201" t="s">
        <v>1125</v>
      </c>
      <c r="Q52" s="201"/>
      <c r="R52" s="201"/>
      <c r="S52" s="155" t="s">
        <v>1126</v>
      </c>
      <c r="T52" s="156" t="s">
        <v>1</v>
      </c>
      <c r="U52" s="157" t="s">
        <v>1318</v>
      </c>
      <c r="V52" s="170">
        <v>48</v>
      </c>
      <c r="W52" s="171">
        <v>26255600</v>
      </c>
      <c r="X52" s="172" t="s">
        <v>1319</v>
      </c>
      <c r="Y52" s="173">
        <v>37</v>
      </c>
      <c r="Z52" s="174" t="s">
        <v>1320</v>
      </c>
      <c r="AA52" s="174" t="s">
        <v>1321</v>
      </c>
      <c r="AB52" s="174" t="s">
        <v>331</v>
      </c>
      <c r="AC52" s="174" t="s">
        <v>1318</v>
      </c>
      <c r="AD52" s="175" t="s">
        <v>1321</v>
      </c>
      <c r="AE52" s="174" t="s">
        <v>1321</v>
      </c>
      <c r="AF52" s="174" t="s">
        <v>331</v>
      </c>
      <c r="AG52" s="176">
        <v>1209371</v>
      </c>
      <c r="AH52" s="176">
        <v>584913</v>
      </c>
      <c r="AI52" s="176">
        <v>584913</v>
      </c>
      <c r="AJ52" s="176">
        <v>624458</v>
      </c>
      <c r="AK52" s="177" t="s">
        <v>1</v>
      </c>
    </row>
    <row r="53" spans="1:37" ht="12" customHeight="1" x14ac:dyDescent="0.2">
      <c r="A53" s="199" t="s">
        <v>42</v>
      </c>
      <c r="B53" s="199"/>
      <c r="C53" s="152">
        <v>2017</v>
      </c>
      <c r="D53" s="197">
        <v>88850</v>
      </c>
      <c r="E53" s="197"/>
      <c r="F53" s="197"/>
      <c r="G53" s="153" t="s">
        <v>1</v>
      </c>
      <c r="H53" s="153">
        <v>1</v>
      </c>
      <c r="I53" s="200">
        <v>42725</v>
      </c>
      <c r="J53" s="200"/>
      <c r="K53" s="154">
        <v>42731</v>
      </c>
      <c r="L53" s="155" t="s">
        <v>1322</v>
      </c>
      <c r="M53" s="155" t="s">
        <v>44</v>
      </c>
      <c r="N53" s="201" t="s">
        <v>1</v>
      </c>
      <c r="O53" s="201"/>
      <c r="P53" s="201" t="s">
        <v>1125</v>
      </c>
      <c r="Q53" s="201"/>
      <c r="R53" s="201"/>
      <c r="S53" s="155" t="s">
        <v>1126</v>
      </c>
      <c r="T53" s="156" t="s">
        <v>1</v>
      </c>
      <c r="U53" s="157" t="s">
        <v>1323</v>
      </c>
      <c r="V53" s="170">
        <v>49</v>
      </c>
      <c r="W53" s="171">
        <v>26807718</v>
      </c>
      <c r="X53" s="172" t="s">
        <v>1324</v>
      </c>
      <c r="Y53" s="173">
        <v>47</v>
      </c>
      <c r="Z53" s="174" t="s">
        <v>1325</v>
      </c>
      <c r="AA53" s="174" t="s">
        <v>291</v>
      </c>
      <c r="AB53" s="174" t="s">
        <v>104</v>
      </c>
      <c r="AC53" s="174" t="s">
        <v>1323</v>
      </c>
      <c r="AD53" s="175" t="s">
        <v>291</v>
      </c>
      <c r="AE53" s="174" t="s">
        <v>291</v>
      </c>
      <c r="AF53" s="174" t="s">
        <v>104</v>
      </c>
      <c r="AG53" s="176">
        <v>1462180</v>
      </c>
      <c r="AH53" s="176">
        <v>705075</v>
      </c>
      <c r="AI53" s="176">
        <v>705075</v>
      </c>
      <c r="AJ53" s="176">
        <v>52030</v>
      </c>
      <c r="AK53" s="177">
        <v>705075</v>
      </c>
    </row>
    <row r="54" spans="1:37" ht="12" customHeight="1" x14ac:dyDescent="0.2">
      <c r="A54" s="199" t="s">
        <v>42</v>
      </c>
      <c r="B54" s="199"/>
      <c r="C54" s="152">
        <v>2017</v>
      </c>
      <c r="D54" s="197">
        <v>85483</v>
      </c>
      <c r="E54" s="197"/>
      <c r="F54" s="197"/>
      <c r="G54" s="153" t="s">
        <v>1</v>
      </c>
      <c r="H54" s="153">
        <v>10</v>
      </c>
      <c r="I54" s="200">
        <v>42668</v>
      </c>
      <c r="J54" s="200"/>
      <c r="K54" s="154">
        <v>42713</v>
      </c>
      <c r="L54" s="155" t="s">
        <v>1326</v>
      </c>
      <c r="M54" s="155" t="s">
        <v>44</v>
      </c>
      <c r="N54" s="201" t="s">
        <v>1</v>
      </c>
      <c r="O54" s="201"/>
      <c r="P54" s="201" t="s">
        <v>1125</v>
      </c>
      <c r="Q54" s="201"/>
      <c r="R54" s="201"/>
      <c r="S54" s="155" t="s">
        <v>1126</v>
      </c>
      <c r="T54" s="156" t="s">
        <v>1</v>
      </c>
      <c r="U54" s="157" t="s">
        <v>1327</v>
      </c>
      <c r="V54" s="170">
        <v>50</v>
      </c>
      <c r="W54" s="171">
        <v>1717910</v>
      </c>
      <c r="X54" s="172" t="s">
        <v>1328</v>
      </c>
      <c r="Y54" s="173">
        <v>37</v>
      </c>
      <c r="Z54" s="174" t="s">
        <v>1329</v>
      </c>
      <c r="AA54" s="174" t="s">
        <v>1321</v>
      </c>
      <c r="AB54" s="174" t="s">
        <v>331</v>
      </c>
      <c r="AC54" s="174" t="s">
        <v>1327</v>
      </c>
      <c r="AD54" s="175" t="s">
        <v>1321</v>
      </c>
      <c r="AE54" s="174" t="s">
        <v>1321</v>
      </c>
      <c r="AF54" s="174" t="s">
        <v>331</v>
      </c>
      <c r="AG54" s="176">
        <v>1209371</v>
      </c>
      <c r="AH54" s="176">
        <v>584913</v>
      </c>
      <c r="AI54" s="176">
        <v>584913</v>
      </c>
      <c r="AJ54" s="176">
        <v>624458</v>
      </c>
      <c r="AK54" s="177" t="s">
        <v>1</v>
      </c>
    </row>
    <row r="55" spans="1:37" ht="12" customHeight="1" x14ac:dyDescent="0.2">
      <c r="A55" s="199" t="s">
        <v>42</v>
      </c>
      <c r="B55" s="199"/>
      <c r="C55" s="152">
        <v>2017</v>
      </c>
      <c r="D55" s="197">
        <v>85560</v>
      </c>
      <c r="E55" s="197"/>
      <c r="F55" s="197"/>
      <c r="G55" s="153" t="s">
        <v>1</v>
      </c>
      <c r="H55" s="153">
        <v>21</v>
      </c>
      <c r="I55" s="200">
        <v>42669</v>
      </c>
      <c r="J55" s="200"/>
      <c r="K55" s="154">
        <v>42716</v>
      </c>
      <c r="L55" s="155" t="s">
        <v>1330</v>
      </c>
      <c r="M55" s="155" t="s">
        <v>44</v>
      </c>
      <c r="N55" s="201" t="s">
        <v>1</v>
      </c>
      <c r="O55" s="201"/>
      <c r="P55" s="201" t="s">
        <v>1125</v>
      </c>
      <c r="Q55" s="201"/>
      <c r="R55" s="201"/>
      <c r="S55" s="155" t="s">
        <v>1126</v>
      </c>
      <c r="T55" s="156" t="s">
        <v>1</v>
      </c>
      <c r="U55" s="157" t="s">
        <v>1331</v>
      </c>
      <c r="V55" s="170">
        <v>51</v>
      </c>
      <c r="W55" s="171">
        <v>26279517</v>
      </c>
      <c r="X55" s="172" t="s">
        <v>1332</v>
      </c>
      <c r="Y55" s="173">
        <v>85</v>
      </c>
      <c r="Z55" s="174" t="s">
        <v>1333</v>
      </c>
      <c r="AA55" s="174" t="s">
        <v>330</v>
      </c>
      <c r="AB55" s="174" t="s">
        <v>331</v>
      </c>
      <c r="AC55" s="174" t="s">
        <v>1331</v>
      </c>
      <c r="AD55" s="175" t="s">
        <v>330</v>
      </c>
      <c r="AE55" s="174" t="s">
        <v>330</v>
      </c>
      <c r="AF55" s="174" t="s">
        <v>331</v>
      </c>
      <c r="AG55" s="176">
        <v>3499155</v>
      </c>
      <c r="AH55" s="176">
        <v>1717927</v>
      </c>
      <c r="AI55" s="176">
        <v>1717927</v>
      </c>
      <c r="AJ55" s="176">
        <v>15000</v>
      </c>
      <c r="AK55" s="177">
        <v>1766228</v>
      </c>
    </row>
    <row r="56" spans="1:37" ht="12" customHeight="1" x14ac:dyDescent="0.2">
      <c r="A56" s="199" t="s">
        <v>42</v>
      </c>
      <c r="B56" s="199"/>
      <c r="C56" s="152">
        <v>2017</v>
      </c>
      <c r="D56" s="197">
        <v>85460</v>
      </c>
      <c r="E56" s="197"/>
      <c r="F56" s="197"/>
      <c r="G56" s="153" t="s">
        <v>1</v>
      </c>
      <c r="H56" s="153">
        <v>10</v>
      </c>
      <c r="I56" s="200">
        <v>42668</v>
      </c>
      <c r="J56" s="200"/>
      <c r="K56" s="154">
        <v>42717</v>
      </c>
      <c r="L56" s="155" t="s">
        <v>1334</v>
      </c>
      <c r="M56" s="155" t="s">
        <v>44</v>
      </c>
      <c r="N56" s="201" t="s">
        <v>1</v>
      </c>
      <c r="O56" s="201"/>
      <c r="P56" s="201" t="s">
        <v>1125</v>
      </c>
      <c r="Q56" s="201"/>
      <c r="R56" s="201"/>
      <c r="S56" s="155" t="s">
        <v>1126</v>
      </c>
      <c r="T56" s="156" t="s">
        <v>1</v>
      </c>
      <c r="U56" s="157" t="s">
        <v>1335</v>
      </c>
      <c r="V56" s="170">
        <v>52</v>
      </c>
      <c r="W56" s="171">
        <v>1647016</v>
      </c>
      <c r="X56" s="172" t="s">
        <v>1336</v>
      </c>
      <c r="Y56" s="173">
        <v>43</v>
      </c>
      <c r="Z56" s="174" t="s">
        <v>1337</v>
      </c>
      <c r="AA56" s="174" t="s">
        <v>1321</v>
      </c>
      <c r="AB56" s="174" t="s">
        <v>331</v>
      </c>
      <c r="AC56" s="174" t="s">
        <v>1335</v>
      </c>
      <c r="AD56" s="175" t="s">
        <v>1321</v>
      </c>
      <c r="AE56" s="174" t="s">
        <v>1321</v>
      </c>
      <c r="AF56" s="174" t="s">
        <v>331</v>
      </c>
      <c r="AG56" s="176">
        <v>1928769</v>
      </c>
      <c r="AH56" s="176">
        <v>934254</v>
      </c>
      <c r="AI56" s="176">
        <v>934254</v>
      </c>
      <c r="AJ56" s="176">
        <v>994515</v>
      </c>
      <c r="AK56" s="177" t="s">
        <v>1</v>
      </c>
    </row>
    <row r="57" spans="1:37" ht="12" customHeight="1" x14ac:dyDescent="0.2">
      <c r="A57" s="199" t="s">
        <v>42</v>
      </c>
      <c r="B57" s="199"/>
      <c r="C57" s="152">
        <v>2017</v>
      </c>
      <c r="D57" s="197">
        <v>85481</v>
      </c>
      <c r="E57" s="197"/>
      <c r="F57" s="197"/>
      <c r="G57" s="153" t="s">
        <v>1</v>
      </c>
      <c r="H57" s="153">
        <v>10</v>
      </c>
      <c r="I57" s="200">
        <v>42668</v>
      </c>
      <c r="J57" s="200"/>
      <c r="K57" s="154">
        <v>42717</v>
      </c>
      <c r="L57" s="155" t="s">
        <v>1338</v>
      </c>
      <c r="M57" s="155" t="s">
        <v>44</v>
      </c>
      <c r="N57" s="201" t="s">
        <v>1</v>
      </c>
      <c r="O57" s="201"/>
      <c r="P57" s="201" t="s">
        <v>1125</v>
      </c>
      <c r="Q57" s="201"/>
      <c r="R57" s="201"/>
      <c r="S57" s="155" t="s">
        <v>1126</v>
      </c>
      <c r="T57" s="156" t="s">
        <v>1</v>
      </c>
      <c r="U57" s="157" t="s">
        <v>1339</v>
      </c>
      <c r="V57" s="170">
        <v>53</v>
      </c>
      <c r="W57" s="171">
        <v>1653504</v>
      </c>
      <c r="X57" s="172" t="s">
        <v>1340</v>
      </c>
      <c r="Y57" s="173">
        <v>39</v>
      </c>
      <c r="Z57" s="174" t="s">
        <v>1341</v>
      </c>
      <c r="AA57" s="174" t="s">
        <v>1321</v>
      </c>
      <c r="AB57" s="174" t="s">
        <v>331</v>
      </c>
      <c r="AC57" s="174" t="s">
        <v>1339</v>
      </c>
      <c r="AD57" s="175" t="s">
        <v>1321</v>
      </c>
      <c r="AE57" s="174" t="s">
        <v>1321</v>
      </c>
      <c r="AF57" s="174" t="s">
        <v>331</v>
      </c>
      <c r="AG57" s="176">
        <v>1209371</v>
      </c>
      <c r="AH57" s="176">
        <v>584913</v>
      </c>
      <c r="AI57" s="176">
        <v>584913</v>
      </c>
      <c r="AJ57" s="176">
        <v>624458</v>
      </c>
      <c r="AK57" s="177" t="s">
        <v>1</v>
      </c>
    </row>
    <row r="58" spans="1:37" ht="12" customHeight="1" x14ac:dyDescent="0.2">
      <c r="A58" s="199" t="s">
        <v>42</v>
      </c>
      <c r="B58" s="199"/>
      <c r="C58" s="152">
        <v>2017</v>
      </c>
      <c r="D58" s="197">
        <v>85921</v>
      </c>
      <c r="E58" s="197"/>
      <c r="F58" s="197"/>
      <c r="G58" s="153" t="s">
        <v>1</v>
      </c>
      <c r="H58" s="153">
        <v>20</v>
      </c>
      <c r="I58" s="200">
        <v>42675</v>
      </c>
      <c r="J58" s="200"/>
      <c r="K58" s="154">
        <v>42718</v>
      </c>
      <c r="L58" s="155" t="s">
        <v>1342</v>
      </c>
      <c r="M58" s="155" t="s">
        <v>44</v>
      </c>
      <c r="N58" s="201" t="s">
        <v>1</v>
      </c>
      <c r="O58" s="201"/>
      <c r="P58" s="201" t="s">
        <v>1125</v>
      </c>
      <c r="Q58" s="201"/>
      <c r="R58" s="201"/>
      <c r="S58" s="155" t="s">
        <v>1126</v>
      </c>
      <c r="T58" s="156" t="s">
        <v>1</v>
      </c>
      <c r="U58" s="157" t="s">
        <v>1343</v>
      </c>
      <c r="V58" s="170">
        <v>54</v>
      </c>
      <c r="W58" s="171">
        <v>27779653</v>
      </c>
      <c r="X58" s="172" t="s">
        <v>1344</v>
      </c>
      <c r="Y58" s="173">
        <v>41</v>
      </c>
      <c r="Z58" s="174" t="s">
        <v>1345</v>
      </c>
      <c r="AA58" s="174" t="s">
        <v>230</v>
      </c>
      <c r="AB58" s="174" t="s">
        <v>151</v>
      </c>
      <c r="AC58" s="174" t="s">
        <v>1343</v>
      </c>
      <c r="AD58" s="175" t="s">
        <v>231</v>
      </c>
      <c r="AE58" s="174" t="s">
        <v>230</v>
      </c>
      <c r="AF58" s="174" t="s">
        <v>151</v>
      </c>
      <c r="AG58" s="176">
        <v>991300</v>
      </c>
      <c r="AH58" s="176">
        <v>495650</v>
      </c>
      <c r="AI58" s="176">
        <v>495650</v>
      </c>
      <c r="AJ58" s="176">
        <v>495650</v>
      </c>
      <c r="AK58" s="177" t="s">
        <v>1</v>
      </c>
    </row>
    <row r="59" spans="1:37" ht="12" customHeight="1" x14ac:dyDescent="0.2">
      <c r="A59" s="199" t="s">
        <v>42</v>
      </c>
      <c r="B59" s="199"/>
      <c r="C59" s="152">
        <v>2017</v>
      </c>
      <c r="D59" s="197">
        <v>86048</v>
      </c>
      <c r="E59" s="197"/>
      <c r="F59" s="197"/>
      <c r="G59" s="153" t="s">
        <v>1</v>
      </c>
      <c r="H59" s="153">
        <v>27</v>
      </c>
      <c r="I59" s="200">
        <v>42681</v>
      </c>
      <c r="J59" s="200"/>
      <c r="K59" s="154">
        <v>42719</v>
      </c>
      <c r="L59" s="155" t="s">
        <v>1346</v>
      </c>
      <c r="M59" s="155" t="s">
        <v>44</v>
      </c>
      <c r="N59" s="201" t="s">
        <v>1</v>
      </c>
      <c r="O59" s="201"/>
      <c r="P59" s="201" t="s">
        <v>1125</v>
      </c>
      <c r="Q59" s="201"/>
      <c r="R59" s="201"/>
      <c r="S59" s="155" t="s">
        <v>1126</v>
      </c>
      <c r="T59" s="156" t="s">
        <v>1</v>
      </c>
      <c r="U59" s="157" t="s">
        <v>1347</v>
      </c>
      <c r="V59" s="170">
        <v>55</v>
      </c>
      <c r="W59" s="171">
        <v>26077647</v>
      </c>
      <c r="X59" s="172" t="s">
        <v>1348</v>
      </c>
      <c r="Y59" s="173">
        <v>78</v>
      </c>
      <c r="Z59" s="174" t="s">
        <v>1349</v>
      </c>
      <c r="AA59" s="174" t="s">
        <v>720</v>
      </c>
      <c r="AB59" s="174" t="s">
        <v>64</v>
      </c>
      <c r="AC59" s="174" t="s">
        <v>1347</v>
      </c>
      <c r="AD59" s="175" t="s">
        <v>720</v>
      </c>
      <c r="AE59" s="174" t="s">
        <v>720</v>
      </c>
      <c r="AF59" s="174" t="s">
        <v>64</v>
      </c>
      <c r="AG59" s="176">
        <v>3920925</v>
      </c>
      <c r="AH59" s="176">
        <v>1934588</v>
      </c>
      <c r="AI59" s="176">
        <v>1934588</v>
      </c>
      <c r="AJ59" s="176">
        <v>517500</v>
      </c>
      <c r="AK59" s="177">
        <v>1468837</v>
      </c>
    </row>
    <row r="60" spans="1:37" ht="12" customHeight="1" x14ac:dyDescent="0.2">
      <c r="A60" s="199" t="s">
        <v>42</v>
      </c>
      <c r="B60" s="199"/>
      <c r="C60" s="152">
        <v>2017</v>
      </c>
      <c r="D60" s="197">
        <v>87929</v>
      </c>
      <c r="E60" s="197"/>
      <c r="F60" s="197"/>
      <c r="G60" s="153" t="s">
        <v>1</v>
      </c>
      <c r="H60" s="153">
        <v>30</v>
      </c>
      <c r="I60" s="200">
        <v>42717</v>
      </c>
      <c r="J60" s="200"/>
      <c r="K60" s="154">
        <v>42720</v>
      </c>
      <c r="L60" s="155" t="s">
        <v>1350</v>
      </c>
      <c r="M60" s="155" t="s">
        <v>44</v>
      </c>
      <c r="N60" s="201" t="s">
        <v>1</v>
      </c>
      <c r="O60" s="201"/>
      <c r="P60" s="201" t="s">
        <v>1125</v>
      </c>
      <c r="Q60" s="201"/>
      <c r="R60" s="201"/>
      <c r="S60" s="155" t="s">
        <v>1126</v>
      </c>
      <c r="T60" s="156" t="s">
        <v>1</v>
      </c>
      <c r="U60" s="157" t="s">
        <v>1351</v>
      </c>
      <c r="V60" s="170">
        <v>56</v>
      </c>
      <c r="W60" s="171">
        <v>45796912</v>
      </c>
      <c r="X60" s="172" t="s">
        <v>1352</v>
      </c>
      <c r="Y60" s="173">
        <v>46</v>
      </c>
      <c r="Z60" s="174" t="s">
        <v>1353</v>
      </c>
      <c r="AA60" s="174" t="s">
        <v>841</v>
      </c>
      <c r="AB60" s="174" t="s">
        <v>841</v>
      </c>
      <c r="AC60" s="174" t="s">
        <v>1351</v>
      </c>
      <c r="AD60" s="175" t="s">
        <v>1156</v>
      </c>
      <c r="AE60" s="174" t="s">
        <v>841</v>
      </c>
      <c r="AF60" s="174" t="s">
        <v>841</v>
      </c>
      <c r="AG60" s="176">
        <v>2158773</v>
      </c>
      <c r="AH60" s="176">
        <v>800000</v>
      </c>
      <c r="AI60" s="176">
        <v>800000</v>
      </c>
      <c r="AJ60" s="176">
        <v>1358773</v>
      </c>
      <c r="AK60" s="177" t="s">
        <v>1</v>
      </c>
    </row>
    <row r="61" spans="1:37" ht="12" customHeight="1" x14ac:dyDescent="0.2">
      <c r="A61" s="199" t="s">
        <v>42</v>
      </c>
      <c r="B61" s="199"/>
      <c r="C61" s="152">
        <v>2017</v>
      </c>
      <c r="D61" s="197">
        <v>89237</v>
      </c>
      <c r="E61" s="197"/>
      <c r="F61" s="197"/>
      <c r="G61" s="153" t="s">
        <v>1</v>
      </c>
      <c r="H61" s="153">
        <v>13</v>
      </c>
      <c r="I61" s="200">
        <v>42731</v>
      </c>
      <c r="J61" s="200"/>
      <c r="K61" s="154">
        <v>42734</v>
      </c>
      <c r="L61" s="155" t="s">
        <v>1354</v>
      </c>
      <c r="M61" s="155" t="s">
        <v>44</v>
      </c>
      <c r="N61" s="201" t="s">
        <v>1</v>
      </c>
      <c r="O61" s="201"/>
      <c r="P61" s="201" t="s">
        <v>1125</v>
      </c>
      <c r="Q61" s="201"/>
      <c r="R61" s="201"/>
      <c r="S61" s="155" t="s">
        <v>1126</v>
      </c>
      <c r="T61" s="156" t="s">
        <v>1</v>
      </c>
      <c r="U61" s="157" t="s">
        <v>1355</v>
      </c>
      <c r="V61" s="170">
        <v>57</v>
      </c>
      <c r="W61" s="171">
        <v>26802279</v>
      </c>
      <c r="X61" s="172" t="s">
        <v>1356</v>
      </c>
      <c r="Y61" s="173">
        <v>29</v>
      </c>
      <c r="Z61" s="174" t="s">
        <v>1357</v>
      </c>
      <c r="AA61" s="174" t="s">
        <v>381</v>
      </c>
      <c r="AB61" s="174" t="s">
        <v>113</v>
      </c>
      <c r="AC61" s="174" t="s">
        <v>1355</v>
      </c>
      <c r="AD61" s="175" t="s">
        <v>381</v>
      </c>
      <c r="AE61" s="174" t="s">
        <v>381</v>
      </c>
      <c r="AF61" s="174" t="s">
        <v>113</v>
      </c>
      <c r="AG61" s="176">
        <v>1471040</v>
      </c>
      <c r="AH61" s="176">
        <v>660000</v>
      </c>
      <c r="AI61" s="176">
        <v>660000</v>
      </c>
      <c r="AJ61" s="176">
        <v>271040</v>
      </c>
      <c r="AK61" s="177">
        <v>540000</v>
      </c>
    </row>
    <row r="62" spans="1:37" ht="12" customHeight="1" x14ac:dyDescent="0.2">
      <c r="A62" s="199" t="s">
        <v>42</v>
      </c>
      <c r="B62" s="199"/>
      <c r="C62" s="152">
        <v>2017</v>
      </c>
      <c r="D62" s="197">
        <v>85406</v>
      </c>
      <c r="E62" s="197"/>
      <c r="F62" s="197"/>
      <c r="G62" s="153" t="s">
        <v>1</v>
      </c>
      <c r="H62" s="153">
        <v>13</v>
      </c>
      <c r="I62" s="200">
        <v>42667</v>
      </c>
      <c r="J62" s="200"/>
      <c r="K62" s="154">
        <v>42695</v>
      </c>
      <c r="L62" s="155" t="s">
        <v>1358</v>
      </c>
      <c r="M62" s="155" t="s">
        <v>44</v>
      </c>
      <c r="N62" s="201" t="s">
        <v>1</v>
      </c>
      <c r="O62" s="201"/>
      <c r="P62" s="201" t="s">
        <v>1125</v>
      </c>
      <c r="Q62" s="201"/>
      <c r="R62" s="201"/>
      <c r="S62" s="155" t="s">
        <v>1126</v>
      </c>
      <c r="T62" s="156" t="s">
        <v>1</v>
      </c>
      <c r="U62" s="157" t="s">
        <v>1359</v>
      </c>
      <c r="V62" s="170">
        <v>58</v>
      </c>
      <c r="W62" s="171">
        <v>26812703</v>
      </c>
      <c r="X62" s="172" t="s">
        <v>1360</v>
      </c>
      <c r="Y62" s="173">
        <v>31</v>
      </c>
      <c r="Z62" s="174" t="s">
        <v>1361</v>
      </c>
      <c r="AA62" s="174" t="s">
        <v>340</v>
      </c>
      <c r="AB62" s="174" t="s">
        <v>151</v>
      </c>
      <c r="AC62" s="174" t="s">
        <v>1359</v>
      </c>
      <c r="AD62" s="175" t="s">
        <v>340</v>
      </c>
      <c r="AE62" s="174" t="s">
        <v>340</v>
      </c>
      <c r="AF62" s="174" t="s">
        <v>151</v>
      </c>
      <c r="AG62" s="176">
        <v>770130</v>
      </c>
      <c r="AH62" s="176">
        <v>385065</v>
      </c>
      <c r="AI62" s="176">
        <v>385065</v>
      </c>
      <c r="AJ62" s="176">
        <v>385065</v>
      </c>
      <c r="AK62" s="177" t="s">
        <v>1</v>
      </c>
    </row>
    <row r="63" spans="1:37" ht="12" customHeight="1" x14ac:dyDescent="0.2">
      <c r="A63" s="199" t="s">
        <v>42</v>
      </c>
      <c r="B63" s="199"/>
      <c r="C63" s="152">
        <v>2017</v>
      </c>
      <c r="D63" s="197">
        <v>86728</v>
      </c>
      <c r="E63" s="197"/>
      <c r="F63" s="197"/>
      <c r="G63" s="153" t="s">
        <v>1</v>
      </c>
      <c r="H63" s="153">
        <v>16</v>
      </c>
      <c r="I63" s="200">
        <v>42696</v>
      </c>
      <c r="J63" s="200"/>
      <c r="K63" s="154">
        <v>42723</v>
      </c>
      <c r="L63" s="155" t="s">
        <v>1362</v>
      </c>
      <c r="M63" s="155" t="s">
        <v>44</v>
      </c>
      <c r="N63" s="201" t="s">
        <v>1</v>
      </c>
      <c r="O63" s="201"/>
      <c r="P63" s="201" t="s">
        <v>1125</v>
      </c>
      <c r="Q63" s="201"/>
      <c r="R63" s="201"/>
      <c r="S63" s="155" t="s">
        <v>1126</v>
      </c>
      <c r="T63" s="156" t="s">
        <v>1</v>
      </c>
      <c r="U63" s="157" t="s">
        <v>1363</v>
      </c>
      <c r="V63" s="170">
        <v>59</v>
      </c>
      <c r="W63" s="171">
        <v>27736946</v>
      </c>
      <c r="X63" s="172" t="s">
        <v>1364</v>
      </c>
      <c r="Y63" s="173">
        <v>40</v>
      </c>
      <c r="Z63" s="174" t="s">
        <v>1365</v>
      </c>
      <c r="AA63" s="174" t="s">
        <v>552</v>
      </c>
      <c r="AB63" s="174" t="s">
        <v>85</v>
      </c>
      <c r="AC63" s="174" t="s">
        <v>1363</v>
      </c>
      <c r="AD63" s="175" t="s">
        <v>553</v>
      </c>
      <c r="AE63" s="174" t="s">
        <v>552</v>
      </c>
      <c r="AF63" s="174" t="s">
        <v>85</v>
      </c>
      <c r="AG63" s="176">
        <v>1207500</v>
      </c>
      <c r="AH63" s="176">
        <v>603750</v>
      </c>
      <c r="AI63" s="176">
        <v>603750</v>
      </c>
      <c r="AJ63" s="176">
        <v>603750</v>
      </c>
      <c r="AK63" s="177" t="s">
        <v>1</v>
      </c>
    </row>
    <row r="64" spans="1:37" ht="12" customHeight="1" x14ac:dyDescent="0.2">
      <c r="A64" s="199" t="s">
        <v>42</v>
      </c>
      <c r="B64" s="199"/>
      <c r="C64" s="152">
        <v>2017</v>
      </c>
      <c r="D64" s="197">
        <v>85588</v>
      </c>
      <c r="E64" s="197"/>
      <c r="F64" s="197"/>
      <c r="G64" s="153" t="s">
        <v>1</v>
      </c>
      <c r="H64" s="153">
        <v>10</v>
      </c>
      <c r="I64" s="200">
        <v>42670</v>
      </c>
      <c r="J64" s="200"/>
      <c r="K64" s="154">
        <v>42724</v>
      </c>
      <c r="L64" s="155" t="s">
        <v>1366</v>
      </c>
      <c r="M64" s="155" t="s">
        <v>44</v>
      </c>
      <c r="N64" s="201" t="s">
        <v>1</v>
      </c>
      <c r="O64" s="201"/>
      <c r="P64" s="201" t="s">
        <v>1125</v>
      </c>
      <c r="Q64" s="201"/>
      <c r="R64" s="201"/>
      <c r="S64" s="155" t="s">
        <v>1126</v>
      </c>
      <c r="T64" s="156" t="s">
        <v>1</v>
      </c>
      <c r="U64" s="157" t="s">
        <v>1367</v>
      </c>
      <c r="V64" s="170">
        <v>60</v>
      </c>
      <c r="W64" s="171">
        <v>28109554</v>
      </c>
      <c r="X64" s="172" t="s">
        <v>1368</v>
      </c>
      <c r="Y64" s="173">
        <v>52</v>
      </c>
      <c r="Z64" s="174" t="s">
        <v>1369</v>
      </c>
      <c r="AA64" s="174" t="s">
        <v>576</v>
      </c>
      <c r="AB64" s="174" t="s">
        <v>331</v>
      </c>
      <c r="AC64" s="174" t="s">
        <v>1367</v>
      </c>
      <c r="AD64" s="175" t="s">
        <v>576</v>
      </c>
      <c r="AE64" s="174" t="s">
        <v>576</v>
      </c>
      <c r="AF64" s="174" t="s">
        <v>331</v>
      </c>
      <c r="AG64" s="176">
        <v>2630040</v>
      </c>
      <c r="AH64" s="176">
        <v>1298900</v>
      </c>
      <c r="AI64" s="176">
        <v>1298900</v>
      </c>
      <c r="AJ64" s="176">
        <v>1331140</v>
      </c>
      <c r="AK64" s="177" t="s">
        <v>1</v>
      </c>
    </row>
    <row r="65" spans="1:37" ht="12" customHeight="1" x14ac:dyDescent="0.2">
      <c r="A65" s="199" t="s">
        <v>42</v>
      </c>
      <c r="B65" s="199"/>
      <c r="C65" s="152">
        <v>2017</v>
      </c>
      <c r="D65" s="197">
        <v>85566</v>
      </c>
      <c r="E65" s="197"/>
      <c r="F65" s="197"/>
      <c r="G65" s="153" t="s">
        <v>1</v>
      </c>
      <c r="H65" s="153">
        <v>10</v>
      </c>
      <c r="I65" s="200">
        <v>42669</v>
      </c>
      <c r="J65" s="200"/>
      <c r="K65" s="154">
        <v>42724</v>
      </c>
      <c r="L65" s="155" t="s">
        <v>1370</v>
      </c>
      <c r="M65" s="155" t="s">
        <v>44</v>
      </c>
      <c r="N65" s="201" t="s">
        <v>1</v>
      </c>
      <c r="O65" s="201"/>
      <c r="P65" s="201" t="s">
        <v>1125</v>
      </c>
      <c r="Q65" s="201"/>
      <c r="R65" s="201"/>
      <c r="S65" s="155" t="s">
        <v>1126</v>
      </c>
      <c r="T65" s="156" t="s">
        <v>1</v>
      </c>
      <c r="U65" s="157" t="s">
        <v>1371</v>
      </c>
      <c r="V65" s="170">
        <v>61</v>
      </c>
      <c r="W65" s="171">
        <v>222721</v>
      </c>
      <c r="X65" s="172" t="s">
        <v>1372</v>
      </c>
      <c r="Y65" s="173">
        <v>49</v>
      </c>
      <c r="Z65" s="174" t="s">
        <v>1373</v>
      </c>
      <c r="AA65" s="174" t="s">
        <v>576</v>
      </c>
      <c r="AB65" s="174" t="s">
        <v>331</v>
      </c>
      <c r="AC65" s="174" t="s">
        <v>1371</v>
      </c>
      <c r="AD65" s="175" t="s">
        <v>1374</v>
      </c>
      <c r="AE65" s="174" t="s">
        <v>576</v>
      </c>
      <c r="AF65" s="174" t="s">
        <v>331</v>
      </c>
      <c r="AG65" s="176">
        <v>2182470</v>
      </c>
      <c r="AH65" s="176">
        <v>1075000</v>
      </c>
      <c r="AI65" s="176">
        <v>1075000</v>
      </c>
      <c r="AJ65" s="176">
        <v>1107470</v>
      </c>
      <c r="AK65" s="177" t="s">
        <v>1</v>
      </c>
    </row>
    <row r="66" spans="1:37" ht="12" customHeight="1" x14ac:dyDescent="0.2">
      <c r="A66" s="199" t="s">
        <v>42</v>
      </c>
      <c r="B66" s="199"/>
      <c r="C66" s="152">
        <v>2017</v>
      </c>
      <c r="D66" s="197">
        <v>85466</v>
      </c>
      <c r="E66" s="197"/>
      <c r="F66" s="197"/>
      <c r="G66" s="153" t="s">
        <v>1</v>
      </c>
      <c r="H66" s="153">
        <v>10</v>
      </c>
      <c r="I66" s="200">
        <v>42668</v>
      </c>
      <c r="J66" s="200"/>
      <c r="K66" s="154">
        <v>42724</v>
      </c>
      <c r="L66" s="155" t="s">
        <v>1375</v>
      </c>
      <c r="M66" s="155" t="s">
        <v>44</v>
      </c>
      <c r="N66" s="201" t="s">
        <v>1</v>
      </c>
      <c r="O66" s="201"/>
      <c r="P66" s="201" t="s">
        <v>1125</v>
      </c>
      <c r="Q66" s="201"/>
      <c r="R66" s="201"/>
      <c r="S66" s="155" t="s">
        <v>1126</v>
      </c>
      <c r="T66" s="156" t="s">
        <v>1</v>
      </c>
      <c r="U66" s="157" t="s">
        <v>1376</v>
      </c>
      <c r="V66" s="170">
        <v>62</v>
      </c>
      <c r="W66" s="171">
        <v>222721</v>
      </c>
      <c r="X66" s="172" t="s">
        <v>1372</v>
      </c>
      <c r="Y66" s="173">
        <v>100</v>
      </c>
      <c r="Z66" s="174" t="s">
        <v>1373</v>
      </c>
      <c r="AA66" s="174" t="s">
        <v>576</v>
      </c>
      <c r="AB66" s="174" t="s">
        <v>331</v>
      </c>
      <c r="AC66" s="174" t="s">
        <v>1376</v>
      </c>
      <c r="AD66" s="175" t="s">
        <v>576</v>
      </c>
      <c r="AE66" s="174" t="s">
        <v>576</v>
      </c>
      <c r="AF66" s="174" t="s">
        <v>331</v>
      </c>
      <c r="AG66" s="176">
        <v>4128500</v>
      </c>
      <c r="AH66" s="176">
        <v>2032000</v>
      </c>
      <c r="AI66" s="176">
        <v>2032000</v>
      </c>
      <c r="AJ66" s="176">
        <v>2096500</v>
      </c>
      <c r="AK66" s="177" t="s">
        <v>1</v>
      </c>
    </row>
    <row r="67" spans="1:37" ht="12" customHeight="1" x14ac:dyDescent="0.2">
      <c r="A67" s="199" t="s">
        <v>42</v>
      </c>
      <c r="B67" s="199"/>
      <c r="C67" s="152">
        <v>2017</v>
      </c>
      <c r="D67" s="197">
        <v>85374</v>
      </c>
      <c r="E67" s="197"/>
      <c r="F67" s="197"/>
      <c r="G67" s="153" t="s">
        <v>1</v>
      </c>
      <c r="H67" s="153">
        <v>10</v>
      </c>
      <c r="I67" s="200">
        <v>42664</v>
      </c>
      <c r="J67" s="200"/>
      <c r="K67" s="154">
        <v>42724</v>
      </c>
      <c r="L67" s="155" t="s">
        <v>1377</v>
      </c>
      <c r="M67" s="155" t="s">
        <v>44</v>
      </c>
      <c r="N67" s="201" t="s">
        <v>1</v>
      </c>
      <c r="O67" s="201"/>
      <c r="P67" s="201" t="s">
        <v>1125</v>
      </c>
      <c r="Q67" s="201"/>
      <c r="R67" s="201"/>
      <c r="S67" s="155" t="s">
        <v>1126</v>
      </c>
      <c r="T67" s="156" t="s">
        <v>1</v>
      </c>
      <c r="U67" s="157" t="s">
        <v>1378</v>
      </c>
      <c r="V67" s="170">
        <v>63</v>
      </c>
      <c r="W67" s="171">
        <v>222721</v>
      </c>
      <c r="X67" s="172" t="s">
        <v>1372</v>
      </c>
      <c r="Y67" s="173">
        <v>63</v>
      </c>
      <c r="Z67" s="174" t="s">
        <v>1373</v>
      </c>
      <c r="AA67" s="174" t="s">
        <v>576</v>
      </c>
      <c r="AB67" s="174" t="s">
        <v>331</v>
      </c>
      <c r="AC67" s="174" t="s">
        <v>1378</v>
      </c>
      <c r="AD67" s="175" t="s">
        <v>1379</v>
      </c>
      <c r="AE67" s="174" t="s">
        <v>576</v>
      </c>
      <c r="AF67" s="174" t="s">
        <v>331</v>
      </c>
      <c r="AG67" s="176">
        <v>3163995</v>
      </c>
      <c r="AH67" s="176">
        <v>1557000</v>
      </c>
      <c r="AI67" s="176">
        <v>1557000</v>
      </c>
      <c r="AJ67" s="176">
        <v>1606995</v>
      </c>
      <c r="AK67" s="177" t="s">
        <v>1</v>
      </c>
    </row>
    <row r="68" spans="1:37" ht="12" customHeight="1" x14ac:dyDescent="0.2">
      <c r="A68" s="199" t="s">
        <v>42</v>
      </c>
      <c r="B68" s="199"/>
      <c r="C68" s="152">
        <v>2017</v>
      </c>
      <c r="D68" s="197">
        <v>85463</v>
      </c>
      <c r="E68" s="197"/>
      <c r="F68" s="197"/>
      <c r="G68" s="153" t="s">
        <v>1</v>
      </c>
      <c r="H68" s="153">
        <v>10</v>
      </c>
      <c r="I68" s="200">
        <v>42668</v>
      </c>
      <c r="J68" s="200"/>
      <c r="K68" s="154">
        <v>42724</v>
      </c>
      <c r="L68" s="155" t="s">
        <v>1380</v>
      </c>
      <c r="M68" s="155" t="s">
        <v>44</v>
      </c>
      <c r="N68" s="201" t="s">
        <v>1</v>
      </c>
      <c r="O68" s="201"/>
      <c r="P68" s="201" t="s">
        <v>1125</v>
      </c>
      <c r="Q68" s="201"/>
      <c r="R68" s="201"/>
      <c r="S68" s="155" t="s">
        <v>1126</v>
      </c>
      <c r="T68" s="156" t="s">
        <v>1</v>
      </c>
      <c r="U68" s="157" t="s">
        <v>1381</v>
      </c>
      <c r="V68" s="170">
        <v>64</v>
      </c>
      <c r="W68" s="171">
        <v>222721</v>
      </c>
      <c r="X68" s="172" t="s">
        <v>1372</v>
      </c>
      <c r="Y68" s="173">
        <v>43</v>
      </c>
      <c r="Z68" s="174" t="s">
        <v>1373</v>
      </c>
      <c r="AA68" s="174" t="s">
        <v>576</v>
      </c>
      <c r="AB68" s="174" t="s">
        <v>331</v>
      </c>
      <c r="AC68" s="174" t="s">
        <v>1381</v>
      </c>
      <c r="AD68" s="175" t="s">
        <v>1382</v>
      </c>
      <c r="AE68" s="174" t="s">
        <v>576</v>
      </c>
      <c r="AF68" s="174" t="s">
        <v>331</v>
      </c>
      <c r="AG68" s="176">
        <v>2127155</v>
      </c>
      <c r="AH68" s="176">
        <v>1047000</v>
      </c>
      <c r="AI68" s="176">
        <v>1047000</v>
      </c>
      <c r="AJ68" s="176">
        <v>1080155</v>
      </c>
      <c r="AK68" s="177" t="s">
        <v>1</v>
      </c>
    </row>
    <row r="69" spans="1:37" ht="12" customHeight="1" x14ac:dyDescent="0.2">
      <c r="A69" s="199" t="s">
        <v>42</v>
      </c>
      <c r="B69" s="199"/>
      <c r="C69" s="152">
        <v>2017</v>
      </c>
      <c r="D69" s="197">
        <v>85416</v>
      </c>
      <c r="E69" s="197"/>
      <c r="F69" s="197"/>
      <c r="G69" s="153" t="s">
        <v>1</v>
      </c>
      <c r="H69" s="153">
        <v>13</v>
      </c>
      <c r="I69" s="200">
        <v>42667</v>
      </c>
      <c r="J69" s="200"/>
      <c r="K69" s="154">
        <v>42695</v>
      </c>
      <c r="L69" s="155" t="s">
        <v>1383</v>
      </c>
      <c r="M69" s="155" t="s">
        <v>44</v>
      </c>
      <c r="N69" s="201" t="s">
        <v>1</v>
      </c>
      <c r="O69" s="201"/>
      <c r="P69" s="201" t="s">
        <v>1125</v>
      </c>
      <c r="Q69" s="201"/>
      <c r="R69" s="201"/>
      <c r="S69" s="155" t="s">
        <v>1126</v>
      </c>
      <c r="T69" s="156" t="s">
        <v>1</v>
      </c>
      <c r="U69" s="157" t="s">
        <v>1384</v>
      </c>
      <c r="V69" s="170">
        <v>65</v>
      </c>
      <c r="W69" s="171">
        <v>26815281</v>
      </c>
      <c r="X69" s="172" t="s">
        <v>1385</v>
      </c>
      <c r="Y69" s="173">
        <v>38</v>
      </c>
      <c r="Z69" s="174" t="s">
        <v>1386</v>
      </c>
      <c r="AA69" s="174" t="s">
        <v>340</v>
      </c>
      <c r="AB69" s="174" t="s">
        <v>151</v>
      </c>
      <c r="AC69" s="174" t="s">
        <v>1384</v>
      </c>
      <c r="AD69" s="175" t="s">
        <v>340</v>
      </c>
      <c r="AE69" s="174" t="s">
        <v>340</v>
      </c>
      <c r="AF69" s="174" t="s">
        <v>151</v>
      </c>
      <c r="AG69" s="176">
        <v>770801</v>
      </c>
      <c r="AH69" s="176">
        <v>385400</v>
      </c>
      <c r="AI69" s="176">
        <v>385400</v>
      </c>
      <c r="AJ69" s="176">
        <v>385401</v>
      </c>
      <c r="AK69" s="177" t="s">
        <v>1</v>
      </c>
    </row>
    <row r="70" spans="1:37" ht="12" customHeight="1" x14ac:dyDescent="0.2">
      <c r="A70" s="199" t="s">
        <v>42</v>
      </c>
      <c r="B70" s="199"/>
      <c r="C70" s="152">
        <v>2017</v>
      </c>
      <c r="D70" s="197">
        <v>85465</v>
      </c>
      <c r="E70" s="197"/>
      <c r="F70" s="197"/>
      <c r="G70" s="153" t="s">
        <v>1</v>
      </c>
      <c r="H70" s="153">
        <v>10</v>
      </c>
      <c r="I70" s="200">
        <v>42668</v>
      </c>
      <c r="J70" s="200"/>
      <c r="K70" s="154">
        <v>42724</v>
      </c>
      <c r="L70" s="155" t="s">
        <v>1387</v>
      </c>
      <c r="M70" s="155" t="s">
        <v>44</v>
      </c>
      <c r="N70" s="201" t="s">
        <v>1</v>
      </c>
      <c r="O70" s="201"/>
      <c r="P70" s="201" t="s">
        <v>1125</v>
      </c>
      <c r="Q70" s="201"/>
      <c r="R70" s="201"/>
      <c r="S70" s="155" t="s">
        <v>1126</v>
      </c>
      <c r="T70" s="156" t="s">
        <v>1</v>
      </c>
      <c r="U70" s="157" t="s">
        <v>1388</v>
      </c>
      <c r="V70" s="170">
        <v>66</v>
      </c>
      <c r="W70" s="171">
        <v>222721</v>
      </c>
      <c r="X70" s="172" t="s">
        <v>1372</v>
      </c>
      <c r="Y70" s="173">
        <v>27</v>
      </c>
      <c r="Z70" s="174" t="s">
        <v>1373</v>
      </c>
      <c r="AA70" s="174" t="s">
        <v>576</v>
      </c>
      <c r="AB70" s="174" t="s">
        <v>331</v>
      </c>
      <c r="AC70" s="174" t="s">
        <v>1388</v>
      </c>
      <c r="AD70" s="175" t="s">
        <v>1382</v>
      </c>
      <c r="AE70" s="174" t="s">
        <v>576</v>
      </c>
      <c r="AF70" s="174" t="s">
        <v>331</v>
      </c>
      <c r="AG70" s="176">
        <v>1061105</v>
      </c>
      <c r="AH70" s="176">
        <v>519000</v>
      </c>
      <c r="AI70" s="176">
        <v>519000</v>
      </c>
      <c r="AJ70" s="176">
        <v>542105</v>
      </c>
      <c r="AK70" s="177" t="s">
        <v>1</v>
      </c>
    </row>
    <row r="71" spans="1:37" ht="12" customHeight="1" x14ac:dyDescent="0.2">
      <c r="A71" s="199" t="s">
        <v>42</v>
      </c>
      <c r="B71" s="199"/>
      <c r="C71" s="152">
        <v>2017</v>
      </c>
      <c r="D71" s="197">
        <v>87633</v>
      </c>
      <c r="E71" s="197"/>
      <c r="F71" s="197"/>
      <c r="G71" s="153" t="s">
        <v>1</v>
      </c>
      <c r="H71" s="153">
        <v>13</v>
      </c>
      <c r="I71" s="200">
        <v>42713</v>
      </c>
      <c r="J71" s="200"/>
      <c r="K71" s="154">
        <v>42724</v>
      </c>
      <c r="L71" s="155" t="s">
        <v>1389</v>
      </c>
      <c r="M71" s="155" t="s">
        <v>44</v>
      </c>
      <c r="N71" s="201" t="s">
        <v>1</v>
      </c>
      <c r="O71" s="201"/>
      <c r="P71" s="201" t="s">
        <v>1125</v>
      </c>
      <c r="Q71" s="201"/>
      <c r="R71" s="201"/>
      <c r="S71" s="155" t="s">
        <v>1126</v>
      </c>
      <c r="T71" s="156" t="s">
        <v>1</v>
      </c>
      <c r="U71" s="157" t="s">
        <v>1390</v>
      </c>
      <c r="V71" s="170">
        <v>67</v>
      </c>
      <c r="W71" s="171">
        <v>2133873</v>
      </c>
      <c r="X71" s="172" t="s">
        <v>1391</v>
      </c>
      <c r="Y71" s="173">
        <v>41</v>
      </c>
      <c r="Z71" s="174" t="s">
        <v>1392</v>
      </c>
      <c r="AA71" s="174" t="s">
        <v>221</v>
      </c>
      <c r="AB71" s="174" t="s">
        <v>52</v>
      </c>
      <c r="AC71" s="174" t="s">
        <v>1390</v>
      </c>
      <c r="AD71" s="175" t="s">
        <v>221</v>
      </c>
      <c r="AE71" s="174" t="s">
        <v>221</v>
      </c>
      <c r="AF71" s="174" t="s">
        <v>52</v>
      </c>
      <c r="AG71" s="176">
        <v>762450</v>
      </c>
      <c r="AH71" s="176">
        <v>381225</v>
      </c>
      <c r="AI71" s="176">
        <v>381225</v>
      </c>
      <c r="AJ71" s="176">
        <v>381225</v>
      </c>
      <c r="AK71" s="177" t="s">
        <v>1</v>
      </c>
    </row>
    <row r="72" spans="1:37" ht="12" customHeight="1" x14ac:dyDescent="0.2">
      <c r="A72" s="199" t="s">
        <v>42</v>
      </c>
      <c r="B72" s="199"/>
      <c r="C72" s="152">
        <v>2017</v>
      </c>
      <c r="D72" s="197">
        <v>88708</v>
      </c>
      <c r="E72" s="197"/>
      <c r="F72" s="197"/>
      <c r="G72" s="153" t="s">
        <v>1</v>
      </c>
      <c r="H72" s="153">
        <v>1</v>
      </c>
      <c r="I72" s="200">
        <v>42724</v>
      </c>
      <c r="J72" s="200"/>
      <c r="K72" s="154">
        <v>42725</v>
      </c>
      <c r="L72" s="155" t="s">
        <v>1393</v>
      </c>
      <c r="M72" s="155" t="s">
        <v>44</v>
      </c>
      <c r="N72" s="201" t="s">
        <v>1</v>
      </c>
      <c r="O72" s="201"/>
      <c r="P72" s="201" t="s">
        <v>1125</v>
      </c>
      <c r="Q72" s="201"/>
      <c r="R72" s="201"/>
      <c r="S72" s="155" t="s">
        <v>1126</v>
      </c>
      <c r="T72" s="156" t="s">
        <v>1</v>
      </c>
      <c r="U72" s="157" t="s">
        <v>1394</v>
      </c>
      <c r="V72" s="170">
        <v>68</v>
      </c>
      <c r="W72" s="171">
        <v>29274109</v>
      </c>
      <c r="X72" s="172" t="s">
        <v>1395</v>
      </c>
      <c r="Y72" s="173">
        <v>60</v>
      </c>
      <c r="Z72" s="174" t="s">
        <v>1396</v>
      </c>
      <c r="AA72" s="174" t="s">
        <v>552</v>
      </c>
      <c r="AB72" s="174" t="s">
        <v>85</v>
      </c>
      <c r="AC72" s="174" t="s">
        <v>1394</v>
      </c>
      <c r="AD72" s="175" t="s">
        <v>553</v>
      </c>
      <c r="AE72" s="174" t="s">
        <v>552</v>
      </c>
      <c r="AF72" s="174" t="s">
        <v>85</v>
      </c>
      <c r="AG72" s="176">
        <v>1260000</v>
      </c>
      <c r="AH72" s="176">
        <v>630000</v>
      </c>
      <c r="AI72" s="176">
        <v>630000</v>
      </c>
      <c r="AJ72" s="176">
        <v>630000</v>
      </c>
      <c r="AK72" s="177" t="s">
        <v>1</v>
      </c>
    </row>
    <row r="73" spans="1:37" ht="12" customHeight="1" x14ac:dyDescent="0.2">
      <c r="A73" s="199" t="s">
        <v>42</v>
      </c>
      <c r="B73" s="199"/>
      <c r="C73" s="152">
        <v>2017</v>
      </c>
      <c r="D73" s="197">
        <v>88166</v>
      </c>
      <c r="E73" s="197"/>
      <c r="F73" s="197"/>
      <c r="G73" s="153" t="s">
        <v>1</v>
      </c>
      <c r="H73" s="153">
        <v>11</v>
      </c>
      <c r="I73" s="200">
        <v>42719</v>
      </c>
      <c r="J73" s="200"/>
      <c r="K73" s="154">
        <v>42725</v>
      </c>
      <c r="L73" s="155" t="s">
        <v>1397</v>
      </c>
      <c r="M73" s="155" t="s">
        <v>44</v>
      </c>
      <c r="N73" s="201" t="s">
        <v>1</v>
      </c>
      <c r="O73" s="201"/>
      <c r="P73" s="201" t="s">
        <v>1125</v>
      </c>
      <c r="Q73" s="201"/>
      <c r="R73" s="201"/>
      <c r="S73" s="155" t="s">
        <v>1126</v>
      </c>
      <c r="T73" s="156" t="s">
        <v>1</v>
      </c>
      <c r="U73" s="157" t="s">
        <v>1398</v>
      </c>
      <c r="V73" s="170">
        <v>69</v>
      </c>
      <c r="W73" s="171">
        <v>26878518</v>
      </c>
      <c r="X73" s="172" t="s">
        <v>1399</v>
      </c>
      <c r="Y73" s="173">
        <v>39</v>
      </c>
      <c r="Z73" s="174" t="s">
        <v>1400</v>
      </c>
      <c r="AA73" s="174" t="s">
        <v>103</v>
      </c>
      <c r="AB73" s="174" t="s">
        <v>104</v>
      </c>
      <c r="AC73" s="174" t="s">
        <v>1398</v>
      </c>
      <c r="AD73" s="175" t="s">
        <v>373</v>
      </c>
      <c r="AE73" s="174" t="s">
        <v>103</v>
      </c>
      <c r="AF73" s="174" t="s">
        <v>104</v>
      </c>
      <c r="AG73" s="176">
        <v>998200</v>
      </c>
      <c r="AH73" s="176">
        <v>499100</v>
      </c>
      <c r="AI73" s="176">
        <v>499100</v>
      </c>
      <c r="AJ73" s="176">
        <v>499100</v>
      </c>
      <c r="AK73" s="177" t="s">
        <v>1</v>
      </c>
    </row>
    <row r="74" spans="1:37" ht="12" customHeight="1" x14ac:dyDescent="0.2">
      <c r="A74" s="199" t="s">
        <v>42</v>
      </c>
      <c r="B74" s="199"/>
      <c r="C74" s="152">
        <v>2017</v>
      </c>
      <c r="D74" s="197">
        <v>89036</v>
      </c>
      <c r="E74" s="197"/>
      <c r="F74" s="197"/>
      <c r="G74" s="153" t="s">
        <v>1</v>
      </c>
      <c r="H74" s="153">
        <v>16</v>
      </c>
      <c r="I74" s="200">
        <v>42726</v>
      </c>
      <c r="J74" s="200"/>
      <c r="K74" s="154">
        <v>42734</v>
      </c>
      <c r="L74" s="155" t="s">
        <v>1401</v>
      </c>
      <c r="M74" s="155" t="s">
        <v>44</v>
      </c>
      <c r="N74" s="201" t="s">
        <v>1</v>
      </c>
      <c r="O74" s="201"/>
      <c r="P74" s="201" t="s">
        <v>1125</v>
      </c>
      <c r="Q74" s="201"/>
      <c r="R74" s="201"/>
      <c r="S74" s="155" t="s">
        <v>1126</v>
      </c>
      <c r="T74" s="156" t="s">
        <v>1</v>
      </c>
      <c r="U74" s="157" t="s">
        <v>1402</v>
      </c>
      <c r="V74" s="170">
        <v>70</v>
      </c>
      <c r="W74" s="171" t="s">
        <v>1747</v>
      </c>
      <c r="X74" s="172" t="s">
        <v>1403</v>
      </c>
      <c r="Y74" s="173">
        <v>31</v>
      </c>
      <c r="Z74" s="174" t="s">
        <v>1404</v>
      </c>
      <c r="AA74" s="174" t="s">
        <v>841</v>
      </c>
      <c r="AB74" s="174" t="s">
        <v>841</v>
      </c>
      <c r="AC74" s="174" t="s">
        <v>1402</v>
      </c>
      <c r="AD74" s="175" t="s">
        <v>1156</v>
      </c>
      <c r="AE74" s="174" t="s">
        <v>841</v>
      </c>
      <c r="AF74" s="174" t="s">
        <v>841</v>
      </c>
      <c r="AG74" s="176">
        <v>1614453</v>
      </c>
      <c r="AH74" s="176">
        <v>777227</v>
      </c>
      <c r="AI74" s="176">
        <v>777227</v>
      </c>
      <c r="AJ74" s="176">
        <v>837226</v>
      </c>
      <c r="AK74" s="177" t="s">
        <v>1</v>
      </c>
    </row>
    <row r="75" spans="1:37" ht="12" customHeight="1" x14ac:dyDescent="0.2">
      <c r="A75" s="199" t="s">
        <v>42</v>
      </c>
      <c r="B75" s="199"/>
      <c r="C75" s="152">
        <v>2017</v>
      </c>
      <c r="D75" s="197">
        <v>88534</v>
      </c>
      <c r="E75" s="197"/>
      <c r="F75" s="197"/>
      <c r="G75" s="153" t="s">
        <v>1</v>
      </c>
      <c r="H75" s="153">
        <v>15</v>
      </c>
      <c r="I75" s="200">
        <v>42723</v>
      </c>
      <c r="J75" s="200"/>
      <c r="K75" s="154">
        <v>42725</v>
      </c>
      <c r="L75" s="155" t="s">
        <v>1405</v>
      </c>
      <c r="M75" s="155" t="s">
        <v>44</v>
      </c>
      <c r="N75" s="201" t="s">
        <v>1</v>
      </c>
      <c r="O75" s="201"/>
      <c r="P75" s="201" t="s">
        <v>1125</v>
      </c>
      <c r="Q75" s="201"/>
      <c r="R75" s="201"/>
      <c r="S75" s="155" t="s">
        <v>1126</v>
      </c>
      <c r="T75" s="156" t="s">
        <v>1</v>
      </c>
      <c r="U75" s="157" t="s">
        <v>1406</v>
      </c>
      <c r="V75" s="170">
        <v>71</v>
      </c>
      <c r="W75" s="171">
        <v>41530</v>
      </c>
      <c r="X75" s="172" t="s">
        <v>1248</v>
      </c>
      <c r="Y75" s="173">
        <v>54</v>
      </c>
      <c r="Z75" s="174" t="s">
        <v>1249</v>
      </c>
      <c r="AA75" s="174" t="s">
        <v>357</v>
      </c>
      <c r="AB75" s="174" t="s">
        <v>74</v>
      </c>
      <c r="AC75" s="174" t="s">
        <v>1406</v>
      </c>
      <c r="AD75" s="175" t="s">
        <v>517</v>
      </c>
      <c r="AE75" s="174" t="s">
        <v>357</v>
      </c>
      <c r="AF75" s="174" t="s">
        <v>74</v>
      </c>
      <c r="AG75" s="176">
        <v>536780</v>
      </c>
      <c r="AH75" s="176">
        <v>200000</v>
      </c>
      <c r="AI75" s="176">
        <v>200000</v>
      </c>
      <c r="AJ75" s="176">
        <v>336780</v>
      </c>
      <c r="AK75" s="177" t="s">
        <v>1</v>
      </c>
    </row>
    <row r="76" spans="1:37" ht="12" customHeight="1" x14ac:dyDescent="0.2">
      <c r="A76" s="199" t="s">
        <v>42</v>
      </c>
      <c r="B76" s="199"/>
      <c r="C76" s="152">
        <v>2017</v>
      </c>
      <c r="D76" s="197">
        <v>85407</v>
      </c>
      <c r="E76" s="197"/>
      <c r="F76" s="197"/>
      <c r="G76" s="153" t="s">
        <v>1</v>
      </c>
      <c r="H76" s="153">
        <v>11</v>
      </c>
      <c r="I76" s="200">
        <v>42667</v>
      </c>
      <c r="J76" s="200"/>
      <c r="K76" s="154">
        <v>42698</v>
      </c>
      <c r="L76" s="155" t="s">
        <v>1407</v>
      </c>
      <c r="M76" s="155" t="s">
        <v>44</v>
      </c>
      <c r="N76" s="201" t="s">
        <v>1</v>
      </c>
      <c r="O76" s="201"/>
      <c r="P76" s="201" t="s">
        <v>1125</v>
      </c>
      <c r="Q76" s="201"/>
      <c r="R76" s="201"/>
      <c r="S76" s="155" t="s">
        <v>1126</v>
      </c>
      <c r="T76" s="156" t="s">
        <v>1</v>
      </c>
      <c r="U76" s="157" t="s">
        <v>1408</v>
      </c>
      <c r="V76" s="170">
        <v>72</v>
      </c>
      <c r="W76" s="171">
        <v>3211941</v>
      </c>
      <c r="X76" s="172" t="s">
        <v>1409</v>
      </c>
      <c r="Y76" s="173">
        <v>26</v>
      </c>
      <c r="Z76" s="174" t="s">
        <v>1410</v>
      </c>
      <c r="AA76" s="174" t="s">
        <v>340</v>
      </c>
      <c r="AB76" s="174" t="s">
        <v>151</v>
      </c>
      <c r="AC76" s="174" t="s">
        <v>1408</v>
      </c>
      <c r="AD76" s="175" t="s">
        <v>340</v>
      </c>
      <c r="AE76" s="174" t="s">
        <v>340</v>
      </c>
      <c r="AF76" s="174" t="s">
        <v>151</v>
      </c>
      <c r="AG76" s="176">
        <v>799540</v>
      </c>
      <c r="AH76" s="176">
        <v>399770</v>
      </c>
      <c r="AI76" s="176">
        <v>399770</v>
      </c>
      <c r="AJ76" s="176">
        <v>399770</v>
      </c>
      <c r="AK76" s="177" t="s">
        <v>1</v>
      </c>
    </row>
    <row r="77" spans="1:37" ht="12" customHeight="1" x14ac:dyDescent="0.2">
      <c r="A77" s="199" t="s">
        <v>42</v>
      </c>
      <c r="B77" s="199"/>
      <c r="C77" s="152">
        <v>2017</v>
      </c>
      <c r="D77" s="197">
        <v>85547</v>
      </c>
      <c r="E77" s="197"/>
      <c r="F77" s="197"/>
      <c r="G77" s="153" t="s">
        <v>1</v>
      </c>
      <c r="H77" s="153">
        <v>14</v>
      </c>
      <c r="I77" s="200">
        <v>42669</v>
      </c>
      <c r="J77" s="200"/>
      <c r="K77" s="154">
        <v>42725</v>
      </c>
      <c r="L77" s="155" t="s">
        <v>1411</v>
      </c>
      <c r="M77" s="155" t="s">
        <v>44</v>
      </c>
      <c r="N77" s="201" t="s">
        <v>1</v>
      </c>
      <c r="O77" s="201"/>
      <c r="P77" s="201" t="s">
        <v>1125</v>
      </c>
      <c r="Q77" s="201"/>
      <c r="R77" s="201"/>
      <c r="S77" s="155" t="s">
        <v>1126</v>
      </c>
      <c r="T77" s="156" t="s">
        <v>1</v>
      </c>
      <c r="U77" s="157" t="s">
        <v>1412</v>
      </c>
      <c r="V77" s="170">
        <v>73</v>
      </c>
      <c r="W77" s="171">
        <v>28112369</v>
      </c>
      <c r="X77" s="172" t="s">
        <v>1413</v>
      </c>
      <c r="Y77" s="173">
        <v>35</v>
      </c>
      <c r="Z77" s="174" t="s">
        <v>1414</v>
      </c>
      <c r="AA77" s="174" t="s">
        <v>905</v>
      </c>
      <c r="AB77" s="174" t="s">
        <v>64</v>
      </c>
      <c r="AC77" s="174" t="s">
        <v>1412</v>
      </c>
      <c r="AD77" s="175" t="s">
        <v>905</v>
      </c>
      <c r="AE77" s="174" t="s">
        <v>905</v>
      </c>
      <c r="AF77" s="174" t="s">
        <v>64</v>
      </c>
      <c r="AG77" s="176">
        <v>2696060</v>
      </c>
      <c r="AH77" s="176">
        <v>1348000</v>
      </c>
      <c r="AI77" s="176">
        <v>1348000</v>
      </c>
      <c r="AJ77" s="176">
        <v>1348060</v>
      </c>
      <c r="AK77" s="177" t="s">
        <v>1</v>
      </c>
    </row>
    <row r="78" spans="1:37" ht="12" customHeight="1" x14ac:dyDescent="0.2">
      <c r="A78" s="199" t="s">
        <v>42</v>
      </c>
      <c r="B78" s="199"/>
      <c r="C78" s="152">
        <v>2017</v>
      </c>
      <c r="D78" s="197">
        <v>87581</v>
      </c>
      <c r="E78" s="197"/>
      <c r="F78" s="197"/>
      <c r="G78" s="153" t="s">
        <v>1</v>
      </c>
      <c r="H78" s="153">
        <v>1</v>
      </c>
      <c r="I78" s="200">
        <v>42712</v>
      </c>
      <c r="J78" s="200"/>
      <c r="K78" s="154">
        <v>42734</v>
      </c>
      <c r="L78" s="155" t="s">
        <v>1415</v>
      </c>
      <c r="M78" s="155" t="s">
        <v>44</v>
      </c>
      <c r="N78" s="201" t="s">
        <v>1</v>
      </c>
      <c r="O78" s="201"/>
      <c r="P78" s="201" t="s">
        <v>1125</v>
      </c>
      <c r="Q78" s="201"/>
      <c r="R78" s="201"/>
      <c r="S78" s="155" t="s">
        <v>1126</v>
      </c>
      <c r="T78" s="156" t="s">
        <v>1</v>
      </c>
      <c r="U78" s="157" t="s">
        <v>1416</v>
      </c>
      <c r="V78" s="170">
        <v>74</v>
      </c>
      <c r="W78" s="171">
        <v>3443426</v>
      </c>
      <c r="X78" s="172" t="s">
        <v>1417</v>
      </c>
      <c r="Y78" s="173">
        <v>36</v>
      </c>
      <c r="Z78" s="174" t="s">
        <v>1418</v>
      </c>
      <c r="AA78" s="174" t="s">
        <v>1419</v>
      </c>
      <c r="AB78" s="174" t="s">
        <v>74</v>
      </c>
      <c r="AC78" s="174" t="s">
        <v>1416</v>
      </c>
      <c r="AD78" s="175" t="s">
        <v>1419</v>
      </c>
      <c r="AE78" s="174" t="s">
        <v>1419</v>
      </c>
      <c r="AF78" s="174" t="s">
        <v>74</v>
      </c>
      <c r="AG78" s="176">
        <v>1184000</v>
      </c>
      <c r="AH78" s="176">
        <v>592000</v>
      </c>
      <c r="AI78" s="176">
        <v>592000</v>
      </c>
      <c r="AJ78" s="176">
        <v>592000</v>
      </c>
      <c r="AK78" s="177" t="s">
        <v>1</v>
      </c>
    </row>
    <row r="79" spans="1:37" ht="12" customHeight="1" x14ac:dyDescent="0.2">
      <c r="A79" s="199" t="s">
        <v>42</v>
      </c>
      <c r="B79" s="199"/>
      <c r="C79" s="152">
        <v>2017</v>
      </c>
      <c r="D79" s="197">
        <v>89487</v>
      </c>
      <c r="E79" s="197"/>
      <c r="F79" s="197"/>
      <c r="G79" s="153" t="s">
        <v>1</v>
      </c>
      <c r="H79" s="153">
        <v>12</v>
      </c>
      <c r="I79" s="200">
        <v>42732</v>
      </c>
      <c r="J79" s="200"/>
      <c r="K79" s="154">
        <v>42734</v>
      </c>
      <c r="L79" s="155" t="s">
        <v>1420</v>
      </c>
      <c r="M79" s="155" t="s">
        <v>44</v>
      </c>
      <c r="N79" s="201" t="s">
        <v>1</v>
      </c>
      <c r="O79" s="201"/>
      <c r="P79" s="201" t="s">
        <v>1125</v>
      </c>
      <c r="Q79" s="201"/>
      <c r="R79" s="201"/>
      <c r="S79" s="155" t="s">
        <v>1126</v>
      </c>
      <c r="T79" s="156" t="s">
        <v>1</v>
      </c>
      <c r="U79" s="157" t="s">
        <v>1421</v>
      </c>
      <c r="V79" s="170">
        <v>75</v>
      </c>
      <c r="W79" s="171">
        <v>27512487</v>
      </c>
      <c r="X79" s="172" t="s">
        <v>1422</v>
      </c>
      <c r="Y79" s="173">
        <v>80</v>
      </c>
      <c r="Z79" s="174" t="s">
        <v>1423</v>
      </c>
      <c r="AA79" s="174" t="s">
        <v>830</v>
      </c>
      <c r="AB79" s="174" t="s">
        <v>160</v>
      </c>
      <c r="AC79" s="174" t="s">
        <v>1421</v>
      </c>
      <c r="AD79" s="175" t="s">
        <v>830</v>
      </c>
      <c r="AE79" s="174" t="s">
        <v>830</v>
      </c>
      <c r="AF79" s="174" t="s">
        <v>160</v>
      </c>
      <c r="AG79" s="176">
        <v>4570800</v>
      </c>
      <c r="AH79" s="176">
        <v>2214900</v>
      </c>
      <c r="AI79" s="176">
        <v>2214900</v>
      </c>
      <c r="AJ79" s="176">
        <v>2355900</v>
      </c>
      <c r="AK79" s="177" t="s">
        <v>1</v>
      </c>
    </row>
    <row r="80" spans="1:37" ht="12" customHeight="1" x14ac:dyDescent="0.2">
      <c r="A80" s="199" t="s">
        <v>42</v>
      </c>
      <c r="B80" s="199"/>
      <c r="C80" s="152">
        <v>2017</v>
      </c>
      <c r="D80" s="197">
        <v>88560</v>
      </c>
      <c r="E80" s="197"/>
      <c r="F80" s="197"/>
      <c r="G80" s="153" t="s">
        <v>1</v>
      </c>
      <c r="H80" s="153">
        <v>15</v>
      </c>
      <c r="I80" s="200">
        <v>42723</v>
      </c>
      <c r="J80" s="200"/>
      <c r="K80" s="154">
        <v>42725</v>
      </c>
      <c r="L80" s="155" t="s">
        <v>1424</v>
      </c>
      <c r="M80" s="155" t="s">
        <v>44</v>
      </c>
      <c r="N80" s="201" t="s">
        <v>1</v>
      </c>
      <c r="O80" s="201"/>
      <c r="P80" s="201" t="s">
        <v>1125</v>
      </c>
      <c r="Q80" s="201"/>
      <c r="R80" s="201"/>
      <c r="S80" s="155" t="s">
        <v>1126</v>
      </c>
      <c r="T80" s="156" t="s">
        <v>1</v>
      </c>
      <c r="U80" s="157" t="s">
        <v>1425</v>
      </c>
      <c r="V80" s="170">
        <v>76</v>
      </c>
      <c r="W80" s="171">
        <v>28515561</v>
      </c>
      <c r="X80" s="172" t="s">
        <v>1426</v>
      </c>
      <c r="Y80" s="173">
        <v>285</v>
      </c>
      <c r="Z80" s="174" t="s">
        <v>1427</v>
      </c>
      <c r="AA80" s="174" t="s">
        <v>841</v>
      </c>
      <c r="AB80" s="174" t="s">
        <v>841</v>
      </c>
      <c r="AC80" s="174" t="s">
        <v>1425</v>
      </c>
      <c r="AD80" s="175" t="s">
        <v>1156</v>
      </c>
      <c r="AE80" s="174" t="s">
        <v>841</v>
      </c>
      <c r="AF80" s="174" t="s">
        <v>841</v>
      </c>
      <c r="AG80" s="176">
        <v>1146298</v>
      </c>
      <c r="AH80" s="176">
        <v>573149</v>
      </c>
      <c r="AI80" s="176">
        <v>573149</v>
      </c>
      <c r="AJ80" s="176">
        <v>573149</v>
      </c>
      <c r="AK80" s="177" t="s">
        <v>1</v>
      </c>
    </row>
    <row r="81" spans="1:37" ht="12" customHeight="1" x14ac:dyDescent="0.2">
      <c r="A81" s="199" t="s">
        <v>42</v>
      </c>
      <c r="B81" s="199"/>
      <c r="C81" s="152">
        <v>2017</v>
      </c>
      <c r="D81" s="197">
        <v>88120</v>
      </c>
      <c r="E81" s="197"/>
      <c r="F81" s="197"/>
      <c r="G81" s="153" t="s">
        <v>1</v>
      </c>
      <c r="H81" s="153">
        <v>54</v>
      </c>
      <c r="I81" s="200">
        <v>42718</v>
      </c>
      <c r="J81" s="200"/>
      <c r="K81" s="154">
        <v>42725</v>
      </c>
      <c r="L81" s="155" t="s">
        <v>1428</v>
      </c>
      <c r="M81" s="155" t="s">
        <v>44</v>
      </c>
      <c r="N81" s="201" t="s">
        <v>1</v>
      </c>
      <c r="O81" s="201"/>
      <c r="P81" s="201" t="s">
        <v>1125</v>
      </c>
      <c r="Q81" s="201"/>
      <c r="R81" s="201"/>
      <c r="S81" s="155" t="s">
        <v>1126</v>
      </c>
      <c r="T81" s="156" t="s">
        <v>1</v>
      </c>
      <c r="U81" s="157" t="s">
        <v>1429</v>
      </c>
      <c r="V81" s="170">
        <v>77</v>
      </c>
      <c r="W81" s="171">
        <v>5184681</v>
      </c>
      <c r="X81" s="172" t="s">
        <v>1430</v>
      </c>
      <c r="Y81" s="173">
        <v>46</v>
      </c>
      <c r="Z81" s="174" t="s">
        <v>1431</v>
      </c>
      <c r="AA81" s="174" t="s">
        <v>841</v>
      </c>
      <c r="AB81" s="174" t="s">
        <v>841</v>
      </c>
      <c r="AC81" s="174" t="s">
        <v>1429</v>
      </c>
      <c r="AD81" s="175" t="s">
        <v>1156</v>
      </c>
      <c r="AE81" s="174" t="s">
        <v>841</v>
      </c>
      <c r="AF81" s="174" t="s">
        <v>841</v>
      </c>
      <c r="AG81" s="176">
        <v>1400609</v>
      </c>
      <c r="AH81" s="176">
        <v>700304</v>
      </c>
      <c r="AI81" s="176">
        <v>700304</v>
      </c>
      <c r="AJ81" s="176">
        <v>700305</v>
      </c>
      <c r="AK81" s="177" t="s">
        <v>1</v>
      </c>
    </row>
    <row r="82" spans="1:37" ht="12" customHeight="1" x14ac:dyDescent="0.2">
      <c r="A82" s="199" t="s">
        <v>42</v>
      </c>
      <c r="B82" s="199"/>
      <c r="C82" s="152">
        <v>2017</v>
      </c>
      <c r="D82" s="197">
        <v>85419</v>
      </c>
      <c r="E82" s="197"/>
      <c r="F82" s="197"/>
      <c r="G82" s="153" t="s">
        <v>1</v>
      </c>
      <c r="H82" s="153">
        <v>15</v>
      </c>
      <c r="I82" s="200">
        <v>42667</v>
      </c>
      <c r="J82" s="200"/>
      <c r="K82" s="154">
        <v>42725</v>
      </c>
      <c r="L82" s="155" t="s">
        <v>1432</v>
      </c>
      <c r="M82" s="155" t="s">
        <v>44</v>
      </c>
      <c r="N82" s="201" t="s">
        <v>1</v>
      </c>
      <c r="O82" s="201"/>
      <c r="P82" s="201" t="s">
        <v>1125</v>
      </c>
      <c r="Q82" s="201"/>
      <c r="R82" s="201"/>
      <c r="S82" s="155" t="s">
        <v>1126</v>
      </c>
      <c r="T82" s="156" t="s">
        <v>1</v>
      </c>
      <c r="U82" s="157" t="s">
        <v>1433</v>
      </c>
      <c r="V82" s="170">
        <v>78</v>
      </c>
      <c r="W82" s="171">
        <v>28606361</v>
      </c>
      <c r="X82" s="172" t="s">
        <v>1434</v>
      </c>
      <c r="Y82" s="173">
        <v>83</v>
      </c>
      <c r="Z82" s="174" t="s">
        <v>1435</v>
      </c>
      <c r="AA82" s="174" t="s">
        <v>340</v>
      </c>
      <c r="AB82" s="174" t="s">
        <v>151</v>
      </c>
      <c r="AC82" s="174" t="s">
        <v>1433</v>
      </c>
      <c r="AD82" s="175" t="s">
        <v>340</v>
      </c>
      <c r="AE82" s="174" t="s">
        <v>340</v>
      </c>
      <c r="AF82" s="174" t="s">
        <v>151</v>
      </c>
      <c r="AG82" s="176">
        <v>3669318</v>
      </c>
      <c r="AH82" s="176">
        <v>1834659</v>
      </c>
      <c r="AI82" s="176">
        <v>1834659</v>
      </c>
      <c r="AJ82" s="176">
        <v>1834659</v>
      </c>
      <c r="AK82" s="177" t="s">
        <v>1</v>
      </c>
    </row>
    <row r="83" spans="1:37" ht="12" customHeight="1" x14ac:dyDescent="0.2">
      <c r="A83" s="199" t="s">
        <v>42</v>
      </c>
      <c r="B83" s="199"/>
      <c r="C83" s="152">
        <v>2017</v>
      </c>
      <c r="D83" s="197">
        <v>85408</v>
      </c>
      <c r="E83" s="197"/>
      <c r="F83" s="197"/>
      <c r="G83" s="153" t="s">
        <v>1</v>
      </c>
      <c r="H83" s="153">
        <v>11</v>
      </c>
      <c r="I83" s="200">
        <v>42667</v>
      </c>
      <c r="J83" s="200"/>
      <c r="K83" s="154">
        <v>42725</v>
      </c>
      <c r="L83" s="155" t="s">
        <v>1436</v>
      </c>
      <c r="M83" s="155" t="s">
        <v>44</v>
      </c>
      <c r="N83" s="201" t="s">
        <v>1</v>
      </c>
      <c r="O83" s="201"/>
      <c r="P83" s="201" t="s">
        <v>1125</v>
      </c>
      <c r="Q83" s="201"/>
      <c r="R83" s="201"/>
      <c r="S83" s="155" t="s">
        <v>1126</v>
      </c>
      <c r="T83" s="156" t="s">
        <v>1</v>
      </c>
      <c r="U83" s="157" t="s">
        <v>1437</v>
      </c>
      <c r="V83" s="170">
        <v>79</v>
      </c>
      <c r="W83" s="171">
        <v>4202287</v>
      </c>
      <c r="X83" s="172" t="s">
        <v>1438</v>
      </c>
      <c r="Y83" s="173">
        <v>20</v>
      </c>
      <c r="Z83" s="174" t="s">
        <v>1439</v>
      </c>
      <c r="AA83" s="174" t="s">
        <v>340</v>
      </c>
      <c r="AB83" s="174" t="s">
        <v>151</v>
      </c>
      <c r="AC83" s="174" t="s">
        <v>1437</v>
      </c>
      <c r="AD83" s="175" t="s">
        <v>340</v>
      </c>
      <c r="AE83" s="174" t="s">
        <v>340</v>
      </c>
      <c r="AF83" s="174" t="s">
        <v>151</v>
      </c>
      <c r="AG83" s="176">
        <v>770130</v>
      </c>
      <c r="AH83" s="176">
        <v>385065</v>
      </c>
      <c r="AI83" s="176">
        <v>385065</v>
      </c>
      <c r="AJ83" s="176">
        <v>385065</v>
      </c>
      <c r="AK83" s="177" t="s">
        <v>1</v>
      </c>
    </row>
    <row r="84" spans="1:37" ht="12" customHeight="1" x14ac:dyDescent="0.2">
      <c r="A84" s="199" t="s">
        <v>42</v>
      </c>
      <c r="B84" s="199"/>
      <c r="C84" s="152">
        <v>2017</v>
      </c>
      <c r="D84" s="197">
        <v>88541</v>
      </c>
      <c r="E84" s="197"/>
      <c r="F84" s="197"/>
      <c r="G84" s="153" t="s">
        <v>1</v>
      </c>
      <c r="H84" s="153">
        <v>12</v>
      </c>
      <c r="I84" s="200">
        <v>42723</v>
      </c>
      <c r="J84" s="200"/>
      <c r="K84" s="154">
        <v>42725</v>
      </c>
      <c r="L84" s="155" t="s">
        <v>1440</v>
      </c>
      <c r="M84" s="155" t="s">
        <v>44</v>
      </c>
      <c r="N84" s="201" t="s">
        <v>1</v>
      </c>
      <c r="O84" s="201"/>
      <c r="P84" s="201" t="s">
        <v>1125</v>
      </c>
      <c r="Q84" s="201"/>
      <c r="R84" s="201"/>
      <c r="S84" s="155" t="s">
        <v>1126</v>
      </c>
      <c r="T84" s="156" t="s">
        <v>1</v>
      </c>
      <c r="U84" s="157" t="s">
        <v>1441</v>
      </c>
      <c r="V84" s="170">
        <v>80</v>
      </c>
      <c r="W84" s="171">
        <v>28852036</v>
      </c>
      <c r="X84" s="172" t="s">
        <v>1442</v>
      </c>
      <c r="Y84" s="173">
        <v>116</v>
      </c>
      <c r="Z84" s="174" t="s">
        <v>1443</v>
      </c>
      <c r="AA84" s="174" t="s">
        <v>830</v>
      </c>
      <c r="AB84" s="174" t="s">
        <v>160</v>
      </c>
      <c r="AC84" s="174" t="s">
        <v>1441</v>
      </c>
      <c r="AD84" s="175" t="s">
        <v>830</v>
      </c>
      <c r="AE84" s="174" t="s">
        <v>830</v>
      </c>
      <c r="AF84" s="174" t="s">
        <v>160</v>
      </c>
      <c r="AG84" s="176">
        <v>4577682</v>
      </c>
      <c r="AH84" s="176">
        <v>2288841</v>
      </c>
      <c r="AI84" s="176">
        <v>2288841</v>
      </c>
      <c r="AJ84" s="176">
        <v>2288841</v>
      </c>
      <c r="AK84" s="177" t="s">
        <v>1</v>
      </c>
    </row>
    <row r="85" spans="1:37" ht="12" customHeight="1" x14ac:dyDescent="0.2">
      <c r="A85" s="199" t="s">
        <v>42</v>
      </c>
      <c r="B85" s="199"/>
      <c r="C85" s="152">
        <v>2017</v>
      </c>
      <c r="D85" s="197">
        <v>89485</v>
      </c>
      <c r="E85" s="197"/>
      <c r="F85" s="197"/>
      <c r="G85" s="153" t="s">
        <v>1</v>
      </c>
      <c r="H85" s="153">
        <v>12</v>
      </c>
      <c r="I85" s="200">
        <v>42732</v>
      </c>
      <c r="J85" s="200"/>
      <c r="K85" s="154">
        <v>42734</v>
      </c>
      <c r="L85" s="155" t="s">
        <v>1444</v>
      </c>
      <c r="M85" s="155" t="s">
        <v>44</v>
      </c>
      <c r="N85" s="201" t="s">
        <v>1</v>
      </c>
      <c r="O85" s="201"/>
      <c r="P85" s="201" t="s">
        <v>1125</v>
      </c>
      <c r="Q85" s="201"/>
      <c r="R85" s="201"/>
      <c r="S85" s="155" t="s">
        <v>1126</v>
      </c>
      <c r="T85" s="156" t="s">
        <v>1</v>
      </c>
      <c r="U85" s="157" t="s">
        <v>1445</v>
      </c>
      <c r="V85" s="170">
        <v>81</v>
      </c>
      <c r="W85" s="171">
        <v>62413945</v>
      </c>
      <c r="X85" s="172" t="s">
        <v>1</v>
      </c>
      <c r="Y85" s="173">
        <v>28</v>
      </c>
      <c r="Z85" s="174" t="s">
        <v>1446</v>
      </c>
      <c r="AA85" s="174" t="s">
        <v>841</v>
      </c>
      <c r="AB85" s="174" t="s">
        <v>841</v>
      </c>
      <c r="AC85" s="174" t="s">
        <v>1445</v>
      </c>
      <c r="AD85" s="175" t="s">
        <v>1156</v>
      </c>
      <c r="AE85" s="174" t="s">
        <v>841</v>
      </c>
      <c r="AF85" s="174" t="s">
        <v>841</v>
      </c>
      <c r="AG85" s="176">
        <v>1600000</v>
      </c>
      <c r="AH85" s="176">
        <v>800000</v>
      </c>
      <c r="AI85" s="176">
        <v>800000</v>
      </c>
      <c r="AJ85" s="176">
        <v>800000</v>
      </c>
      <c r="AK85" s="177" t="s">
        <v>1</v>
      </c>
    </row>
    <row r="86" spans="1:37" ht="12" customHeight="1" x14ac:dyDescent="0.2">
      <c r="A86" s="199" t="s">
        <v>42</v>
      </c>
      <c r="B86" s="199"/>
      <c r="C86" s="152">
        <v>2017</v>
      </c>
      <c r="D86" s="197">
        <v>88105</v>
      </c>
      <c r="E86" s="197"/>
      <c r="F86" s="197"/>
      <c r="G86" s="153" t="s">
        <v>1</v>
      </c>
      <c r="H86" s="153">
        <v>14</v>
      </c>
      <c r="I86" s="200">
        <v>42718</v>
      </c>
      <c r="J86" s="200"/>
      <c r="K86" s="154">
        <v>42725</v>
      </c>
      <c r="L86" s="155" t="s">
        <v>1447</v>
      </c>
      <c r="M86" s="155" t="s">
        <v>44</v>
      </c>
      <c r="N86" s="201" t="s">
        <v>1</v>
      </c>
      <c r="O86" s="201"/>
      <c r="P86" s="201" t="s">
        <v>1125</v>
      </c>
      <c r="Q86" s="201"/>
      <c r="R86" s="201"/>
      <c r="S86" s="155" t="s">
        <v>1126</v>
      </c>
      <c r="T86" s="156" t="s">
        <v>1</v>
      </c>
      <c r="U86" s="157" t="s">
        <v>1448</v>
      </c>
      <c r="V86" s="170">
        <v>82</v>
      </c>
      <c r="W86" s="171">
        <v>3144895</v>
      </c>
      <c r="X86" s="172" t="s">
        <v>1449</v>
      </c>
      <c r="Y86" s="173">
        <v>35</v>
      </c>
      <c r="Z86" s="174" t="s">
        <v>1450</v>
      </c>
      <c r="AA86" s="174" t="s">
        <v>241</v>
      </c>
      <c r="AB86" s="174" t="s">
        <v>132</v>
      </c>
      <c r="AC86" s="174" t="s">
        <v>1448</v>
      </c>
      <c r="AD86" s="175" t="s">
        <v>242</v>
      </c>
      <c r="AE86" s="174" t="s">
        <v>241</v>
      </c>
      <c r="AF86" s="174" t="s">
        <v>132</v>
      </c>
      <c r="AG86" s="176">
        <v>2147785</v>
      </c>
      <c r="AH86" s="176">
        <v>800000</v>
      </c>
      <c r="AI86" s="176">
        <v>800000</v>
      </c>
      <c r="AJ86" s="176">
        <v>1347785</v>
      </c>
      <c r="AK86" s="177" t="s">
        <v>1</v>
      </c>
    </row>
    <row r="87" spans="1:37" ht="12" customHeight="1" x14ac:dyDescent="0.2">
      <c r="A87" s="199" t="s">
        <v>42</v>
      </c>
      <c r="B87" s="199"/>
      <c r="C87" s="152">
        <v>2017</v>
      </c>
      <c r="D87" s="197">
        <v>86928</v>
      </c>
      <c r="E87" s="197"/>
      <c r="F87" s="197"/>
      <c r="G87" s="153" t="s">
        <v>1</v>
      </c>
      <c r="H87" s="153">
        <v>9</v>
      </c>
      <c r="I87" s="200">
        <v>42702</v>
      </c>
      <c r="J87" s="200"/>
      <c r="K87" s="154">
        <v>42725</v>
      </c>
      <c r="L87" s="155" t="s">
        <v>1451</v>
      </c>
      <c r="M87" s="155" t="s">
        <v>44</v>
      </c>
      <c r="N87" s="201" t="s">
        <v>1</v>
      </c>
      <c r="O87" s="201"/>
      <c r="P87" s="201" t="s">
        <v>1125</v>
      </c>
      <c r="Q87" s="201"/>
      <c r="R87" s="201"/>
      <c r="S87" s="155" t="s">
        <v>1126</v>
      </c>
      <c r="T87" s="156" t="s">
        <v>1</v>
      </c>
      <c r="U87" s="157" t="s">
        <v>1452</v>
      </c>
      <c r="V87" s="170">
        <v>83</v>
      </c>
      <c r="W87" s="171" t="s">
        <v>1747</v>
      </c>
      <c r="X87" s="172" t="s">
        <v>1453</v>
      </c>
      <c r="Y87" s="173">
        <v>31</v>
      </c>
      <c r="Z87" s="174" t="s">
        <v>1454</v>
      </c>
      <c r="AA87" s="174" t="s">
        <v>841</v>
      </c>
      <c r="AB87" s="174" t="s">
        <v>841</v>
      </c>
      <c r="AC87" s="174" t="s">
        <v>1452</v>
      </c>
      <c r="AD87" s="175" t="s">
        <v>1156</v>
      </c>
      <c r="AE87" s="174" t="s">
        <v>841</v>
      </c>
      <c r="AF87" s="174" t="s">
        <v>841</v>
      </c>
      <c r="AG87" s="176">
        <v>1806184</v>
      </c>
      <c r="AH87" s="176">
        <v>800000</v>
      </c>
      <c r="AI87" s="176">
        <v>800000</v>
      </c>
      <c r="AJ87" s="176">
        <v>1006184</v>
      </c>
      <c r="AK87" s="177" t="s">
        <v>1</v>
      </c>
    </row>
    <row r="88" spans="1:37" ht="12" customHeight="1" x14ac:dyDescent="0.2">
      <c r="A88" s="199" t="s">
        <v>42</v>
      </c>
      <c r="B88" s="199"/>
      <c r="C88" s="152">
        <v>2017</v>
      </c>
      <c r="D88" s="197">
        <v>88463</v>
      </c>
      <c r="E88" s="197"/>
      <c r="F88" s="197"/>
      <c r="G88" s="153" t="s">
        <v>1</v>
      </c>
      <c r="H88" s="153">
        <v>19</v>
      </c>
      <c r="I88" s="200">
        <v>42723</v>
      </c>
      <c r="J88" s="200"/>
      <c r="K88" s="154">
        <v>42726</v>
      </c>
      <c r="L88" s="155" t="s">
        <v>1455</v>
      </c>
      <c r="M88" s="155" t="s">
        <v>44</v>
      </c>
      <c r="N88" s="201" t="s">
        <v>1</v>
      </c>
      <c r="O88" s="201"/>
      <c r="P88" s="201" t="s">
        <v>1125</v>
      </c>
      <c r="Q88" s="201"/>
      <c r="R88" s="201"/>
      <c r="S88" s="155" t="s">
        <v>1126</v>
      </c>
      <c r="T88" s="156" t="s">
        <v>1</v>
      </c>
      <c r="U88" s="157" t="s">
        <v>1456</v>
      </c>
      <c r="V88" s="170">
        <v>84</v>
      </c>
      <c r="W88" s="171">
        <v>26270625</v>
      </c>
      <c r="X88" s="172" t="s">
        <v>1457</v>
      </c>
      <c r="Y88" s="173">
        <v>48</v>
      </c>
      <c r="Z88" s="174" t="s">
        <v>1458</v>
      </c>
      <c r="AA88" s="174" t="s">
        <v>330</v>
      </c>
      <c r="AB88" s="174" t="s">
        <v>331</v>
      </c>
      <c r="AC88" s="174" t="s">
        <v>1456</v>
      </c>
      <c r="AD88" s="175" t="s">
        <v>330</v>
      </c>
      <c r="AE88" s="174" t="s">
        <v>330</v>
      </c>
      <c r="AF88" s="174" t="s">
        <v>331</v>
      </c>
      <c r="AG88" s="176">
        <v>2322770</v>
      </c>
      <c r="AH88" s="176">
        <v>1145285</v>
      </c>
      <c r="AI88" s="176">
        <v>1145285</v>
      </c>
      <c r="AJ88" s="176">
        <v>1177485</v>
      </c>
      <c r="AK88" s="177" t="s">
        <v>1</v>
      </c>
    </row>
    <row r="89" spans="1:37" ht="12" customHeight="1" x14ac:dyDescent="0.2">
      <c r="A89" s="199" t="s">
        <v>42</v>
      </c>
      <c r="B89" s="199"/>
      <c r="C89" s="152">
        <v>2017</v>
      </c>
      <c r="D89" s="197">
        <v>85274</v>
      </c>
      <c r="E89" s="197"/>
      <c r="F89" s="197"/>
      <c r="G89" s="153" t="s">
        <v>1</v>
      </c>
      <c r="H89" s="153">
        <v>14</v>
      </c>
      <c r="I89" s="200">
        <v>42660</v>
      </c>
      <c r="J89" s="200"/>
      <c r="K89" s="154">
        <v>42726</v>
      </c>
      <c r="L89" s="155" t="s">
        <v>1459</v>
      </c>
      <c r="M89" s="155" t="s">
        <v>44</v>
      </c>
      <c r="N89" s="201" t="s">
        <v>1</v>
      </c>
      <c r="O89" s="201"/>
      <c r="P89" s="201" t="s">
        <v>1125</v>
      </c>
      <c r="Q89" s="201"/>
      <c r="R89" s="201"/>
      <c r="S89" s="155" t="s">
        <v>1126</v>
      </c>
      <c r="T89" s="156" t="s">
        <v>1</v>
      </c>
      <c r="U89" s="157" t="s">
        <v>1460</v>
      </c>
      <c r="V89" s="170">
        <v>85</v>
      </c>
      <c r="W89" s="171">
        <v>27932761</v>
      </c>
      <c r="X89" s="172" t="s">
        <v>1461</v>
      </c>
      <c r="Y89" s="173">
        <v>27</v>
      </c>
      <c r="Z89" s="174" t="s">
        <v>1462</v>
      </c>
      <c r="AA89" s="174" t="s">
        <v>841</v>
      </c>
      <c r="AB89" s="174" t="s">
        <v>841</v>
      </c>
      <c r="AC89" s="174" t="s">
        <v>1460</v>
      </c>
      <c r="AD89" s="175" t="s">
        <v>1156</v>
      </c>
      <c r="AE89" s="174" t="s">
        <v>841</v>
      </c>
      <c r="AF89" s="174" t="s">
        <v>841</v>
      </c>
      <c r="AG89" s="176">
        <v>808239</v>
      </c>
      <c r="AH89" s="176">
        <v>200000</v>
      </c>
      <c r="AI89" s="176">
        <v>200000</v>
      </c>
      <c r="AJ89" s="176">
        <v>608239</v>
      </c>
      <c r="AK89" s="177" t="s">
        <v>1</v>
      </c>
    </row>
    <row r="90" spans="1:37" ht="24.75" customHeight="1" x14ac:dyDescent="0.2">
      <c r="A90" s="199" t="s">
        <v>42</v>
      </c>
      <c r="B90" s="199"/>
      <c r="C90" s="152">
        <v>2017</v>
      </c>
      <c r="D90" s="197">
        <v>87989</v>
      </c>
      <c r="E90" s="197"/>
      <c r="F90" s="197"/>
      <c r="G90" s="153" t="s">
        <v>1</v>
      </c>
      <c r="H90" s="153">
        <v>35</v>
      </c>
      <c r="I90" s="200">
        <v>42717</v>
      </c>
      <c r="J90" s="200"/>
      <c r="K90" s="154">
        <v>42726</v>
      </c>
      <c r="L90" s="155" t="s">
        <v>1463</v>
      </c>
      <c r="M90" s="155" t="s">
        <v>44</v>
      </c>
      <c r="N90" s="201" t="s">
        <v>1</v>
      </c>
      <c r="O90" s="201"/>
      <c r="P90" s="201" t="s">
        <v>1125</v>
      </c>
      <c r="Q90" s="201"/>
      <c r="R90" s="201"/>
      <c r="S90" s="155" t="s">
        <v>1126</v>
      </c>
      <c r="T90" s="156" t="s">
        <v>1</v>
      </c>
      <c r="U90" s="157" t="s">
        <v>1464</v>
      </c>
      <c r="V90" s="170">
        <v>86</v>
      </c>
      <c r="W90" s="171">
        <v>26950642</v>
      </c>
      <c r="X90" s="172" t="s">
        <v>1465</v>
      </c>
      <c r="Y90" s="173">
        <v>189</v>
      </c>
      <c r="Z90" s="174" t="s">
        <v>1466</v>
      </c>
      <c r="AA90" s="174" t="s">
        <v>533</v>
      </c>
      <c r="AB90" s="174" t="s">
        <v>104</v>
      </c>
      <c r="AC90" s="174" t="s">
        <v>1464</v>
      </c>
      <c r="AD90" s="175" t="s">
        <v>533</v>
      </c>
      <c r="AE90" s="174" t="s">
        <v>533</v>
      </c>
      <c r="AF90" s="174" t="s">
        <v>104</v>
      </c>
      <c r="AG90" s="176">
        <v>9834800</v>
      </c>
      <c r="AH90" s="176">
        <v>4917400</v>
      </c>
      <c r="AI90" s="176">
        <v>4917400</v>
      </c>
      <c r="AJ90" s="176">
        <v>2000000</v>
      </c>
      <c r="AK90" s="177">
        <v>2917400</v>
      </c>
    </row>
    <row r="91" spans="1:37" ht="17.25" customHeight="1" x14ac:dyDescent="0.2">
      <c r="A91" s="199" t="s">
        <v>42</v>
      </c>
      <c r="B91" s="199"/>
      <c r="C91" s="152">
        <v>2017</v>
      </c>
      <c r="D91" s="197">
        <v>88411</v>
      </c>
      <c r="E91" s="197"/>
      <c r="F91" s="197"/>
      <c r="G91" s="153" t="s">
        <v>1</v>
      </c>
      <c r="H91" s="153">
        <v>11</v>
      </c>
      <c r="I91" s="200">
        <v>42722</v>
      </c>
      <c r="J91" s="200"/>
      <c r="K91" s="154">
        <v>42726</v>
      </c>
      <c r="L91" s="155" t="s">
        <v>1467</v>
      </c>
      <c r="M91" s="155" t="s">
        <v>44</v>
      </c>
      <c r="N91" s="201" t="s">
        <v>1</v>
      </c>
      <c r="O91" s="201"/>
      <c r="P91" s="201" t="s">
        <v>1125</v>
      </c>
      <c r="Q91" s="201"/>
      <c r="R91" s="201"/>
      <c r="S91" s="155" t="s">
        <v>1126</v>
      </c>
      <c r="T91" s="156" t="s">
        <v>1</v>
      </c>
      <c r="U91" s="157" t="s">
        <v>1468</v>
      </c>
      <c r="V91" s="170">
        <v>87</v>
      </c>
      <c r="W91" s="171">
        <v>26070812</v>
      </c>
      <c r="X91" s="172" t="s">
        <v>1469</v>
      </c>
      <c r="Y91" s="173">
        <v>41</v>
      </c>
      <c r="Z91" s="174" t="s">
        <v>1470</v>
      </c>
      <c r="AA91" s="174" t="s">
        <v>905</v>
      </c>
      <c r="AB91" s="174" t="s">
        <v>64</v>
      </c>
      <c r="AC91" s="174" t="s">
        <v>1468</v>
      </c>
      <c r="AD91" s="175" t="s">
        <v>905</v>
      </c>
      <c r="AE91" s="174" t="s">
        <v>905</v>
      </c>
      <c r="AF91" s="174" t="s">
        <v>64</v>
      </c>
      <c r="AG91" s="176">
        <v>2162716</v>
      </c>
      <c r="AH91" s="176">
        <v>1063858</v>
      </c>
      <c r="AI91" s="176">
        <v>1063858</v>
      </c>
      <c r="AJ91" s="176">
        <v>35000</v>
      </c>
      <c r="AK91" s="177">
        <v>1063858</v>
      </c>
    </row>
    <row r="92" spans="1:37" ht="18" customHeight="1" x14ac:dyDescent="0.2">
      <c r="A92" s="199" t="s">
        <v>42</v>
      </c>
      <c r="B92" s="199"/>
      <c r="C92" s="152">
        <v>2017</v>
      </c>
      <c r="D92" s="197">
        <v>85289</v>
      </c>
      <c r="E92" s="197"/>
      <c r="F92" s="197"/>
      <c r="G92" s="153" t="s">
        <v>1</v>
      </c>
      <c r="H92" s="153">
        <v>9</v>
      </c>
      <c r="I92" s="200">
        <v>42661</v>
      </c>
      <c r="J92" s="200"/>
      <c r="K92" s="154">
        <v>42726</v>
      </c>
      <c r="L92" s="155" t="s">
        <v>1471</v>
      </c>
      <c r="M92" s="155" t="s">
        <v>44</v>
      </c>
      <c r="N92" s="201" t="s">
        <v>1</v>
      </c>
      <c r="O92" s="201"/>
      <c r="P92" s="201" t="s">
        <v>1125</v>
      </c>
      <c r="Q92" s="201"/>
      <c r="R92" s="201"/>
      <c r="S92" s="155" t="s">
        <v>1126</v>
      </c>
      <c r="T92" s="156" t="s">
        <v>1</v>
      </c>
      <c r="U92" s="157" t="s">
        <v>1472</v>
      </c>
      <c r="V92" s="170">
        <v>88</v>
      </c>
      <c r="W92" s="171">
        <v>26057581</v>
      </c>
      <c r="X92" s="172" t="s">
        <v>1</v>
      </c>
      <c r="Y92" s="173">
        <v>81</v>
      </c>
      <c r="Z92" s="174" t="s">
        <v>1473</v>
      </c>
      <c r="AA92" s="174" t="s">
        <v>905</v>
      </c>
      <c r="AB92" s="174" t="s">
        <v>64</v>
      </c>
      <c r="AC92" s="174" t="s">
        <v>1472</v>
      </c>
      <c r="AD92" s="175" t="s">
        <v>905</v>
      </c>
      <c r="AE92" s="174" t="s">
        <v>905</v>
      </c>
      <c r="AF92" s="174" t="s">
        <v>64</v>
      </c>
      <c r="AG92" s="176">
        <v>6225733</v>
      </c>
      <c r="AH92" s="176">
        <v>3083137</v>
      </c>
      <c r="AI92" s="176">
        <v>3083137</v>
      </c>
      <c r="AJ92" s="176">
        <v>59459</v>
      </c>
      <c r="AK92" s="177">
        <v>3083137</v>
      </c>
    </row>
    <row r="93" spans="1:37" ht="22.5" customHeight="1" x14ac:dyDescent="0.2">
      <c r="A93" s="199" t="s">
        <v>42</v>
      </c>
      <c r="B93" s="199"/>
      <c r="C93" s="152">
        <v>2017</v>
      </c>
      <c r="D93" s="197">
        <v>87631</v>
      </c>
      <c r="E93" s="197"/>
      <c r="F93" s="197"/>
      <c r="G93" s="153" t="s">
        <v>1</v>
      </c>
      <c r="H93" s="153">
        <v>4</v>
      </c>
      <c r="I93" s="200">
        <v>42713</v>
      </c>
      <c r="J93" s="200"/>
      <c r="K93" s="154">
        <v>42726</v>
      </c>
      <c r="L93" s="155" t="s">
        <v>1474</v>
      </c>
      <c r="M93" s="155" t="s">
        <v>44</v>
      </c>
      <c r="N93" s="201" t="s">
        <v>1</v>
      </c>
      <c r="O93" s="201"/>
      <c r="P93" s="201" t="s">
        <v>1125</v>
      </c>
      <c r="Q93" s="201"/>
      <c r="R93" s="201"/>
      <c r="S93" s="155" t="s">
        <v>1126</v>
      </c>
      <c r="T93" s="156" t="s">
        <v>1</v>
      </c>
      <c r="U93" s="157" t="s">
        <v>1475</v>
      </c>
      <c r="V93" s="170">
        <v>89</v>
      </c>
      <c r="W93" s="171">
        <v>259454</v>
      </c>
      <c r="X93" s="172" t="s">
        <v>1476</v>
      </c>
      <c r="Y93" s="173">
        <v>26</v>
      </c>
      <c r="Z93" s="174" t="s">
        <v>1477</v>
      </c>
      <c r="AA93" s="174" t="s">
        <v>51</v>
      </c>
      <c r="AB93" s="174" t="s">
        <v>52</v>
      </c>
      <c r="AC93" s="174" t="s">
        <v>1475</v>
      </c>
      <c r="AD93" s="175" t="s">
        <v>1478</v>
      </c>
      <c r="AE93" s="174" t="s">
        <v>51</v>
      </c>
      <c r="AF93" s="174" t="s">
        <v>52</v>
      </c>
      <c r="AG93" s="176">
        <v>3561269</v>
      </c>
      <c r="AH93" s="176">
        <v>1000000</v>
      </c>
      <c r="AI93" s="176">
        <v>1000000</v>
      </c>
      <c r="AJ93" s="176">
        <v>2561269</v>
      </c>
      <c r="AK93" s="177" t="s">
        <v>1</v>
      </c>
    </row>
    <row r="94" spans="1:37" ht="12" customHeight="1" x14ac:dyDescent="0.2">
      <c r="A94" s="199" t="s">
        <v>42</v>
      </c>
      <c r="B94" s="199"/>
      <c r="C94" s="152">
        <v>2017</v>
      </c>
      <c r="D94" s="197">
        <v>88329</v>
      </c>
      <c r="E94" s="197"/>
      <c r="F94" s="197"/>
      <c r="G94" s="153" t="s">
        <v>1</v>
      </c>
      <c r="H94" s="153">
        <v>12</v>
      </c>
      <c r="I94" s="200">
        <v>42720</v>
      </c>
      <c r="J94" s="200"/>
      <c r="K94" s="154">
        <v>42726</v>
      </c>
      <c r="L94" s="155" t="s">
        <v>1479</v>
      </c>
      <c r="M94" s="155" t="s">
        <v>44</v>
      </c>
      <c r="N94" s="201" t="s">
        <v>1</v>
      </c>
      <c r="O94" s="201"/>
      <c r="P94" s="201" t="s">
        <v>1125</v>
      </c>
      <c r="Q94" s="201"/>
      <c r="R94" s="201"/>
      <c r="S94" s="155" t="s">
        <v>1126</v>
      </c>
      <c r="T94" s="156" t="s">
        <v>1</v>
      </c>
      <c r="U94" s="157" t="s">
        <v>1480</v>
      </c>
      <c r="V94" s="170">
        <v>90</v>
      </c>
      <c r="W94" s="171">
        <v>75157748</v>
      </c>
      <c r="X94" s="172" t="s">
        <v>1481</v>
      </c>
      <c r="Y94" s="173">
        <v>20</v>
      </c>
      <c r="Z94" s="174" t="s">
        <v>1482</v>
      </c>
      <c r="AA94" s="174" t="s">
        <v>241</v>
      </c>
      <c r="AB94" s="174" t="s">
        <v>132</v>
      </c>
      <c r="AC94" s="174" t="s">
        <v>1480</v>
      </c>
      <c r="AD94" s="175" t="s">
        <v>242</v>
      </c>
      <c r="AE94" s="174" t="s">
        <v>241</v>
      </c>
      <c r="AF94" s="174" t="s">
        <v>132</v>
      </c>
      <c r="AG94" s="176">
        <v>1113345</v>
      </c>
      <c r="AH94" s="176">
        <v>556672</v>
      </c>
      <c r="AI94" s="176">
        <v>556672</v>
      </c>
      <c r="AJ94" s="176">
        <v>100000</v>
      </c>
      <c r="AK94" s="177">
        <v>456673</v>
      </c>
    </row>
    <row r="95" spans="1:37" ht="12" customHeight="1" x14ac:dyDescent="0.2">
      <c r="A95" s="199" t="s">
        <v>42</v>
      </c>
      <c r="B95" s="199"/>
      <c r="C95" s="152">
        <v>2017</v>
      </c>
      <c r="D95" s="197">
        <v>86776</v>
      </c>
      <c r="E95" s="197"/>
      <c r="F95" s="197"/>
      <c r="G95" s="153" t="s">
        <v>1</v>
      </c>
      <c r="H95" s="153">
        <v>14</v>
      </c>
      <c r="I95" s="200">
        <v>42697</v>
      </c>
      <c r="J95" s="200"/>
      <c r="K95" s="154">
        <v>42726</v>
      </c>
      <c r="L95" s="155" t="s">
        <v>1483</v>
      </c>
      <c r="M95" s="155" t="s">
        <v>44</v>
      </c>
      <c r="N95" s="201" t="s">
        <v>1</v>
      </c>
      <c r="O95" s="201"/>
      <c r="P95" s="201" t="s">
        <v>1125</v>
      </c>
      <c r="Q95" s="201"/>
      <c r="R95" s="201"/>
      <c r="S95" s="155" t="s">
        <v>1126</v>
      </c>
      <c r="T95" s="156" t="s">
        <v>1</v>
      </c>
      <c r="U95" s="157" t="s">
        <v>1484</v>
      </c>
      <c r="V95" s="170">
        <v>91</v>
      </c>
      <c r="W95" s="171">
        <v>2932423</v>
      </c>
      <c r="X95" s="172" t="s">
        <v>1485</v>
      </c>
      <c r="Y95" s="173">
        <v>14</v>
      </c>
      <c r="Z95" s="174" t="s">
        <v>1486</v>
      </c>
      <c r="AA95" s="174" t="s">
        <v>1487</v>
      </c>
      <c r="AB95" s="174" t="s">
        <v>52</v>
      </c>
      <c r="AC95" s="174" t="s">
        <v>1484</v>
      </c>
      <c r="AD95" s="175" t="s">
        <v>1487</v>
      </c>
      <c r="AE95" s="174" t="s">
        <v>1487</v>
      </c>
      <c r="AF95" s="174" t="s">
        <v>52</v>
      </c>
      <c r="AG95" s="176">
        <v>2060766</v>
      </c>
      <c r="AH95" s="176">
        <v>800000</v>
      </c>
      <c r="AI95" s="176">
        <v>800000</v>
      </c>
      <c r="AJ95" s="176">
        <v>1260766</v>
      </c>
      <c r="AK95" s="177" t="s">
        <v>1</v>
      </c>
    </row>
    <row r="96" spans="1:37" ht="12" customHeight="1" x14ac:dyDescent="0.2">
      <c r="A96" s="199" t="s">
        <v>42</v>
      </c>
      <c r="B96" s="199"/>
      <c r="C96" s="152">
        <v>2017</v>
      </c>
      <c r="D96" s="197">
        <v>88195</v>
      </c>
      <c r="E96" s="197"/>
      <c r="F96" s="197"/>
      <c r="G96" s="153" t="s">
        <v>1</v>
      </c>
      <c r="H96" s="153">
        <v>10</v>
      </c>
      <c r="I96" s="200">
        <v>42719</v>
      </c>
      <c r="J96" s="200"/>
      <c r="K96" s="154">
        <v>42726</v>
      </c>
      <c r="L96" s="155" t="s">
        <v>1488</v>
      </c>
      <c r="M96" s="155" t="s">
        <v>44</v>
      </c>
      <c r="N96" s="201" t="s">
        <v>1</v>
      </c>
      <c r="O96" s="201"/>
      <c r="P96" s="201" t="s">
        <v>1125</v>
      </c>
      <c r="Q96" s="201"/>
      <c r="R96" s="201"/>
      <c r="S96" s="155" t="s">
        <v>1126</v>
      </c>
      <c r="T96" s="156" t="s">
        <v>1</v>
      </c>
      <c r="U96" s="157" t="s">
        <v>1489</v>
      </c>
      <c r="V96" s="170">
        <v>92</v>
      </c>
      <c r="W96" s="171">
        <v>26430142</v>
      </c>
      <c r="X96" s="172" t="s">
        <v>1490</v>
      </c>
      <c r="Y96" s="173">
        <v>45</v>
      </c>
      <c r="Z96" s="174" t="s">
        <v>1491</v>
      </c>
      <c r="AA96" s="174" t="s">
        <v>841</v>
      </c>
      <c r="AB96" s="174" t="s">
        <v>841</v>
      </c>
      <c r="AC96" s="174" t="s">
        <v>1489</v>
      </c>
      <c r="AD96" s="175" t="s">
        <v>1156</v>
      </c>
      <c r="AE96" s="174" t="s">
        <v>841</v>
      </c>
      <c r="AF96" s="174" t="s">
        <v>841</v>
      </c>
      <c r="AG96" s="176">
        <v>1530000</v>
      </c>
      <c r="AH96" s="176">
        <v>765000</v>
      </c>
      <c r="AI96" s="176">
        <v>765000</v>
      </c>
      <c r="AJ96" s="176">
        <v>765000</v>
      </c>
      <c r="AK96" s="177" t="s">
        <v>1</v>
      </c>
    </row>
    <row r="97" spans="1:37" ht="12" customHeight="1" x14ac:dyDescent="0.2">
      <c r="A97" s="199" t="s">
        <v>42</v>
      </c>
      <c r="B97" s="199"/>
      <c r="C97" s="152">
        <v>2017</v>
      </c>
      <c r="D97" s="197">
        <v>86981</v>
      </c>
      <c r="E97" s="197"/>
      <c r="F97" s="197"/>
      <c r="G97" s="153" t="s">
        <v>1</v>
      </c>
      <c r="H97" s="153">
        <v>18</v>
      </c>
      <c r="I97" s="200">
        <v>42703</v>
      </c>
      <c r="J97" s="200"/>
      <c r="K97" s="154">
        <v>42727</v>
      </c>
      <c r="L97" s="155" t="s">
        <v>1492</v>
      </c>
      <c r="M97" s="155" t="s">
        <v>44</v>
      </c>
      <c r="N97" s="201" t="s">
        <v>1</v>
      </c>
      <c r="O97" s="201"/>
      <c r="P97" s="201" t="s">
        <v>1125</v>
      </c>
      <c r="Q97" s="201"/>
      <c r="R97" s="201"/>
      <c r="S97" s="155" t="s">
        <v>1126</v>
      </c>
      <c r="T97" s="156" t="s">
        <v>1</v>
      </c>
      <c r="U97" s="157" t="s">
        <v>1493</v>
      </c>
      <c r="V97" s="170">
        <v>93</v>
      </c>
      <c r="W97" s="171">
        <v>47325</v>
      </c>
      <c r="X97" s="172" t="s">
        <v>1494</v>
      </c>
      <c r="Y97" s="173">
        <v>22</v>
      </c>
      <c r="Z97" s="174" t="s">
        <v>1495</v>
      </c>
      <c r="AA97" s="174" t="s">
        <v>552</v>
      </c>
      <c r="AB97" s="174" t="s">
        <v>85</v>
      </c>
      <c r="AC97" s="174" t="s">
        <v>1493</v>
      </c>
      <c r="AD97" s="175" t="s">
        <v>553</v>
      </c>
      <c r="AE97" s="174" t="s">
        <v>552</v>
      </c>
      <c r="AF97" s="174" t="s">
        <v>85</v>
      </c>
      <c r="AG97" s="176">
        <v>1179000</v>
      </c>
      <c r="AH97" s="176">
        <v>589500</v>
      </c>
      <c r="AI97" s="176">
        <v>589500</v>
      </c>
      <c r="AJ97" s="176">
        <v>589500</v>
      </c>
      <c r="AK97" s="177" t="s">
        <v>1</v>
      </c>
    </row>
    <row r="98" spans="1:37" ht="12" customHeight="1" x14ac:dyDescent="0.2">
      <c r="A98" s="199" t="s">
        <v>42</v>
      </c>
      <c r="B98" s="199"/>
      <c r="C98" s="152">
        <v>2017</v>
      </c>
      <c r="D98" s="197">
        <v>85590</v>
      </c>
      <c r="E98" s="197"/>
      <c r="F98" s="197"/>
      <c r="G98" s="153" t="s">
        <v>1</v>
      </c>
      <c r="H98" s="153">
        <v>21</v>
      </c>
      <c r="I98" s="200">
        <v>42670</v>
      </c>
      <c r="J98" s="200"/>
      <c r="K98" s="154">
        <v>42727</v>
      </c>
      <c r="L98" s="155" t="s">
        <v>1496</v>
      </c>
      <c r="M98" s="155" t="s">
        <v>44</v>
      </c>
      <c r="N98" s="201" t="s">
        <v>1</v>
      </c>
      <c r="O98" s="201"/>
      <c r="P98" s="201" t="s">
        <v>1125</v>
      </c>
      <c r="Q98" s="201"/>
      <c r="R98" s="201"/>
      <c r="S98" s="155" t="s">
        <v>1126</v>
      </c>
      <c r="T98" s="156" t="s">
        <v>1</v>
      </c>
      <c r="U98" s="157" t="s">
        <v>1497</v>
      </c>
      <c r="V98" s="170">
        <v>94</v>
      </c>
      <c r="W98" s="171">
        <v>29012449</v>
      </c>
      <c r="X98" s="172" t="s">
        <v>1498</v>
      </c>
      <c r="Y98" s="173">
        <v>62</v>
      </c>
      <c r="Z98" s="174" t="s">
        <v>1499</v>
      </c>
      <c r="AA98" s="174" t="s">
        <v>841</v>
      </c>
      <c r="AB98" s="174" t="s">
        <v>841</v>
      </c>
      <c r="AC98" s="174" t="s">
        <v>1497</v>
      </c>
      <c r="AD98" s="175" t="s">
        <v>1156</v>
      </c>
      <c r="AE98" s="174" t="s">
        <v>841</v>
      </c>
      <c r="AF98" s="174" t="s">
        <v>841</v>
      </c>
      <c r="AG98" s="176">
        <v>2336000</v>
      </c>
      <c r="AH98" s="176">
        <v>1600000</v>
      </c>
      <c r="AI98" s="176">
        <v>1600000</v>
      </c>
      <c r="AJ98" s="176">
        <v>736000</v>
      </c>
      <c r="AK98" s="177" t="s">
        <v>1</v>
      </c>
    </row>
    <row r="99" spans="1:37" ht="12" customHeight="1" x14ac:dyDescent="0.2">
      <c r="A99" s="199" t="s">
        <v>42</v>
      </c>
      <c r="B99" s="199"/>
      <c r="C99" s="152">
        <v>2017</v>
      </c>
      <c r="D99" s="197">
        <v>88913</v>
      </c>
      <c r="E99" s="197"/>
      <c r="F99" s="197"/>
      <c r="G99" s="153" t="s">
        <v>1</v>
      </c>
      <c r="H99" s="153">
        <v>11</v>
      </c>
      <c r="I99" s="200">
        <v>42725</v>
      </c>
      <c r="J99" s="200"/>
      <c r="K99" s="154">
        <v>42727</v>
      </c>
      <c r="L99" s="155" t="s">
        <v>1500</v>
      </c>
      <c r="M99" s="155" t="s">
        <v>44</v>
      </c>
      <c r="N99" s="201" t="s">
        <v>1</v>
      </c>
      <c r="O99" s="201"/>
      <c r="P99" s="201" t="s">
        <v>1125</v>
      </c>
      <c r="Q99" s="201"/>
      <c r="R99" s="201"/>
      <c r="S99" s="155" t="s">
        <v>1126</v>
      </c>
      <c r="T99" s="156" t="s">
        <v>1</v>
      </c>
      <c r="U99" s="157" t="s">
        <v>1501</v>
      </c>
      <c r="V99" s="170">
        <v>95</v>
      </c>
      <c r="W99" s="171">
        <v>27239667</v>
      </c>
      <c r="X99" s="172" t="s">
        <v>1502</v>
      </c>
      <c r="Y99" s="173">
        <v>15</v>
      </c>
      <c r="Z99" s="174" t="s">
        <v>1503</v>
      </c>
      <c r="AA99" s="174" t="s">
        <v>841</v>
      </c>
      <c r="AB99" s="174" t="s">
        <v>841</v>
      </c>
      <c r="AC99" s="174" t="s">
        <v>1501</v>
      </c>
      <c r="AD99" s="175" t="s">
        <v>1156</v>
      </c>
      <c r="AE99" s="174" t="s">
        <v>841</v>
      </c>
      <c r="AF99" s="174" t="s">
        <v>841</v>
      </c>
      <c r="AG99" s="176">
        <v>1669573</v>
      </c>
      <c r="AH99" s="176">
        <v>800000</v>
      </c>
      <c r="AI99" s="176">
        <v>800000</v>
      </c>
      <c r="AJ99" s="176">
        <v>869573</v>
      </c>
      <c r="AK99" s="177" t="s">
        <v>1</v>
      </c>
    </row>
    <row r="100" spans="1:37" ht="12" customHeight="1" x14ac:dyDescent="0.2">
      <c r="A100" s="199" t="s">
        <v>42</v>
      </c>
      <c r="B100" s="199"/>
      <c r="C100" s="152">
        <v>2017</v>
      </c>
      <c r="D100" s="197">
        <v>88460</v>
      </c>
      <c r="E100" s="197"/>
      <c r="F100" s="197"/>
      <c r="G100" s="153" t="s">
        <v>1</v>
      </c>
      <c r="H100" s="153">
        <v>20</v>
      </c>
      <c r="I100" s="200">
        <v>42723</v>
      </c>
      <c r="J100" s="200"/>
      <c r="K100" s="154">
        <v>42727</v>
      </c>
      <c r="L100" s="155" t="s">
        <v>1504</v>
      </c>
      <c r="M100" s="155" t="s">
        <v>44</v>
      </c>
      <c r="N100" s="201" t="s">
        <v>1</v>
      </c>
      <c r="O100" s="201"/>
      <c r="P100" s="201" t="s">
        <v>1125</v>
      </c>
      <c r="Q100" s="201"/>
      <c r="R100" s="201"/>
      <c r="S100" s="155" t="s">
        <v>1126</v>
      </c>
      <c r="T100" s="156" t="s">
        <v>1</v>
      </c>
      <c r="U100" s="157" t="s">
        <v>1505</v>
      </c>
      <c r="V100" s="170">
        <v>96</v>
      </c>
      <c r="W100" s="171">
        <v>26279797</v>
      </c>
      <c r="X100" s="172" t="s">
        <v>1506</v>
      </c>
      <c r="Y100" s="173">
        <v>60</v>
      </c>
      <c r="Z100" s="174" t="s">
        <v>1507</v>
      </c>
      <c r="AA100" s="174" t="s">
        <v>330</v>
      </c>
      <c r="AB100" s="174" t="s">
        <v>331</v>
      </c>
      <c r="AC100" s="174" t="s">
        <v>1505</v>
      </c>
      <c r="AD100" s="175" t="s">
        <v>330</v>
      </c>
      <c r="AE100" s="174" t="s">
        <v>330</v>
      </c>
      <c r="AF100" s="174" t="s">
        <v>331</v>
      </c>
      <c r="AG100" s="176">
        <v>2416610</v>
      </c>
      <c r="AH100" s="176">
        <v>1192205</v>
      </c>
      <c r="AI100" s="176">
        <v>1192205</v>
      </c>
      <c r="AJ100" s="176">
        <v>5000</v>
      </c>
      <c r="AK100" s="177">
        <v>1219405</v>
      </c>
    </row>
    <row r="101" spans="1:37" ht="12" customHeight="1" x14ac:dyDescent="0.2">
      <c r="A101" s="199" t="s">
        <v>42</v>
      </c>
      <c r="B101" s="199"/>
      <c r="C101" s="152">
        <v>2017</v>
      </c>
      <c r="D101" s="197">
        <v>88142</v>
      </c>
      <c r="E101" s="197"/>
      <c r="F101" s="197"/>
      <c r="G101" s="153" t="s">
        <v>1</v>
      </c>
      <c r="H101" s="153">
        <v>13</v>
      </c>
      <c r="I101" s="200">
        <v>42718</v>
      </c>
      <c r="J101" s="200"/>
      <c r="K101" s="154">
        <v>42731</v>
      </c>
      <c r="L101" s="155" t="s">
        <v>1508</v>
      </c>
      <c r="M101" s="155" t="s">
        <v>44</v>
      </c>
      <c r="N101" s="201" t="s">
        <v>1</v>
      </c>
      <c r="O101" s="201"/>
      <c r="P101" s="201" t="s">
        <v>1125</v>
      </c>
      <c r="Q101" s="201"/>
      <c r="R101" s="201"/>
      <c r="S101" s="155" t="s">
        <v>1126</v>
      </c>
      <c r="T101" s="156" t="s">
        <v>1</v>
      </c>
      <c r="U101" s="157" t="s">
        <v>1509</v>
      </c>
      <c r="V101" s="170">
        <v>97</v>
      </c>
      <c r="W101" s="171">
        <v>25361261</v>
      </c>
      <c r="X101" s="172" t="s">
        <v>1510</v>
      </c>
      <c r="Y101" s="173">
        <v>38</v>
      </c>
      <c r="Z101" s="174" t="s">
        <v>1511</v>
      </c>
      <c r="AA101" s="174" t="s">
        <v>230</v>
      </c>
      <c r="AB101" s="174" t="s">
        <v>151</v>
      </c>
      <c r="AC101" s="174" t="s">
        <v>1509</v>
      </c>
      <c r="AD101" s="175" t="s">
        <v>231</v>
      </c>
      <c r="AE101" s="174" t="s">
        <v>230</v>
      </c>
      <c r="AF101" s="174" t="s">
        <v>151</v>
      </c>
      <c r="AG101" s="176">
        <v>1345500</v>
      </c>
      <c r="AH101" s="176">
        <v>672750</v>
      </c>
      <c r="AI101" s="176">
        <v>672750</v>
      </c>
      <c r="AJ101" s="176">
        <v>672750</v>
      </c>
      <c r="AK101" s="177" t="s">
        <v>1</v>
      </c>
    </row>
    <row r="102" spans="1:37" ht="12" customHeight="1" x14ac:dyDescent="0.2">
      <c r="A102" s="199" t="s">
        <v>42</v>
      </c>
      <c r="B102" s="199"/>
      <c r="C102" s="152">
        <v>2017</v>
      </c>
      <c r="D102" s="197">
        <v>87417</v>
      </c>
      <c r="E102" s="197"/>
      <c r="F102" s="197"/>
      <c r="G102" s="153" t="s">
        <v>1</v>
      </c>
      <c r="H102" s="153">
        <v>22</v>
      </c>
      <c r="I102" s="200">
        <v>42710</v>
      </c>
      <c r="J102" s="200"/>
      <c r="K102" s="154">
        <v>42731</v>
      </c>
      <c r="L102" s="155" t="s">
        <v>1512</v>
      </c>
      <c r="M102" s="155" t="s">
        <v>44</v>
      </c>
      <c r="N102" s="201" t="s">
        <v>1</v>
      </c>
      <c r="O102" s="201"/>
      <c r="P102" s="201" t="s">
        <v>1125</v>
      </c>
      <c r="Q102" s="201"/>
      <c r="R102" s="201"/>
      <c r="S102" s="155" t="s">
        <v>1126</v>
      </c>
      <c r="T102" s="156" t="s">
        <v>1</v>
      </c>
      <c r="U102" s="157" t="s">
        <v>1513</v>
      </c>
      <c r="V102" s="170">
        <v>98</v>
      </c>
      <c r="W102" s="171">
        <v>28099842</v>
      </c>
      <c r="X102" s="172" t="s">
        <v>1514</v>
      </c>
      <c r="Y102" s="173">
        <v>27</v>
      </c>
      <c r="Z102" s="174" t="s">
        <v>1515</v>
      </c>
      <c r="AA102" s="174" t="s">
        <v>720</v>
      </c>
      <c r="AB102" s="174" t="s">
        <v>64</v>
      </c>
      <c r="AC102" s="174" t="s">
        <v>1513</v>
      </c>
      <c r="AD102" s="175" t="s">
        <v>720</v>
      </c>
      <c r="AE102" s="174" t="s">
        <v>720</v>
      </c>
      <c r="AF102" s="174" t="s">
        <v>64</v>
      </c>
      <c r="AG102" s="176">
        <v>1693000</v>
      </c>
      <c r="AH102" s="176">
        <v>825000</v>
      </c>
      <c r="AI102" s="176">
        <v>825000</v>
      </c>
      <c r="AJ102" s="176">
        <v>600000</v>
      </c>
      <c r="AK102" s="177">
        <v>268000</v>
      </c>
    </row>
    <row r="103" spans="1:37" ht="12" customHeight="1" x14ac:dyDescent="0.2">
      <c r="A103" s="199" t="s">
        <v>42</v>
      </c>
      <c r="B103" s="199"/>
      <c r="C103" s="152">
        <v>2017</v>
      </c>
      <c r="D103" s="197">
        <v>88480</v>
      </c>
      <c r="E103" s="197"/>
      <c r="F103" s="197"/>
      <c r="G103" s="153" t="s">
        <v>1</v>
      </c>
      <c r="H103" s="153">
        <v>10</v>
      </c>
      <c r="I103" s="200">
        <v>42723</v>
      </c>
      <c r="J103" s="200"/>
      <c r="K103" s="154">
        <v>42731</v>
      </c>
      <c r="L103" s="155" t="s">
        <v>1516</v>
      </c>
      <c r="M103" s="155" t="s">
        <v>44</v>
      </c>
      <c r="N103" s="201" t="s">
        <v>1</v>
      </c>
      <c r="O103" s="201"/>
      <c r="P103" s="201" t="s">
        <v>1125</v>
      </c>
      <c r="Q103" s="201"/>
      <c r="R103" s="201"/>
      <c r="S103" s="155" t="s">
        <v>1126</v>
      </c>
      <c r="T103" s="156" t="s">
        <v>1</v>
      </c>
      <c r="U103" s="157" t="s">
        <v>1517</v>
      </c>
      <c r="V103" s="170">
        <v>99</v>
      </c>
      <c r="W103" s="171">
        <v>4335341</v>
      </c>
      <c r="X103" s="172" t="s">
        <v>1518</v>
      </c>
      <c r="Y103" s="173">
        <v>34</v>
      </c>
      <c r="Z103" s="174" t="s">
        <v>1519</v>
      </c>
      <c r="AA103" s="174" t="s">
        <v>795</v>
      </c>
      <c r="AB103" s="174" t="s">
        <v>85</v>
      </c>
      <c r="AC103" s="174" t="s">
        <v>1517</v>
      </c>
      <c r="AD103" s="175" t="s">
        <v>795</v>
      </c>
      <c r="AE103" s="174" t="s">
        <v>795</v>
      </c>
      <c r="AF103" s="174" t="s">
        <v>85</v>
      </c>
      <c r="AG103" s="176">
        <v>995000</v>
      </c>
      <c r="AH103" s="176">
        <v>487500</v>
      </c>
      <c r="AI103" s="176">
        <v>487500</v>
      </c>
      <c r="AJ103" s="176">
        <v>507500</v>
      </c>
      <c r="AK103" s="177" t="s">
        <v>1</v>
      </c>
    </row>
    <row r="104" spans="1:37" ht="12" customHeight="1" x14ac:dyDescent="0.2">
      <c r="A104" s="199" t="s">
        <v>42</v>
      </c>
      <c r="B104" s="199"/>
      <c r="C104" s="152">
        <v>2017</v>
      </c>
      <c r="D104" s="197">
        <v>88695</v>
      </c>
      <c r="E104" s="197"/>
      <c r="F104" s="197"/>
      <c r="G104" s="153" t="s">
        <v>1</v>
      </c>
      <c r="H104" s="153">
        <v>10</v>
      </c>
      <c r="I104" s="200">
        <v>42724</v>
      </c>
      <c r="J104" s="200"/>
      <c r="K104" s="154">
        <v>42731</v>
      </c>
      <c r="L104" s="155" t="s">
        <v>1520</v>
      </c>
      <c r="M104" s="155" t="s">
        <v>44</v>
      </c>
      <c r="N104" s="201" t="s">
        <v>1</v>
      </c>
      <c r="O104" s="201"/>
      <c r="P104" s="201" t="s">
        <v>1125</v>
      </c>
      <c r="Q104" s="201"/>
      <c r="R104" s="201"/>
      <c r="S104" s="155" t="s">
        <v>1126</v>
      </c>
      <c r="T104" s="156" t="s">
        <v>1</v>
      </c>
      <c r="U104" s="157" t="s">
        <v>1521</v>
      </c>
      <c r="V104" s="170">
        <v>100</v>
      </c>
      <c r="W104" s="171">
        <v>4350243</v>
      </c>
      <c r="X104" s="172" t="s">
        <v>1522</v>
      </c>
      <c r="Y104" s="173">
        <v>34</v>
      </c>
      <c r="Z104" s="174" t="s">
        <v>1523</v>
      </c>
      <c r="AA104" s="174" t="s">
        <v>795</v>
      </c>
      <c r="AB104" s="174" t="s">
        <v>85</v>
      </c>
      <c r="AC104" s="174" t="s">
        <v>1521</v>
      </c>
      <c r="AD104" s="175" t="s">
        <v>795</v>
      </c>
      <c r="AE104" s="174" t="s">
        <v>795</v>
      </c>
      <c r="AF104" s="174" t="s">
        <v>85</v>
      </c>
      <c r="AG104" s="176">
        <v>966500</v>
      </c>
      <c r="AH104" s="176">
        <v>475750</v>
      </c>
      <c r="AI104" s="176">
        <v>475750</v>
      </c>
      <c r="AJ104" s="176">
        <v>490750</v>
      </c>
      <c r="AK104" s="177" t="s">
        <v>1</v>
      </c>
    </row>
    <row r="105" spans="1:37" ht="12" customHeight="1" x14ac:dyDescent="0.2">
      <c r="A105" s="199" t="s">
        <v>42</v>
      </c>
      <c r="B105" s="199"/>
      <c r="C105" s="152">
        <v>2017</v>
      </c>
      <c r="D105" s="197">
        <v>88703</v>
      </c>
      <c r="E105" s="197"/>
      <c r="F105" s="197"/>
      <c r="G105" s="153" t="s">
        <v>1</v>
      </c>
      <c r="H105" s="153">
        <v>10</v>
      </c>
      <c r="I105" s="200">
        <v>42724</v>
      </c>
      <c r="J105" s="200"/>
      <c r="K105" s="154">
        <v>42731</v>
      </c>
      <c r="L105" s="155" t="s">
        <v>1524</v>
      </c>
      <c r="M105" s="155" t="s">
        <v>44</v>
      </c>
      <c r="N105" s="201" t="s">
        <v>1</v>
      </c>
      <c r="O105" s="201"/>
      <c r="P105" s="201" t="s">
        <v>1125</v>
      </c>
      <c r="Q105" s="201"/>
      <c r="R105" s="201"/>
      <c r="S105" s="155" t="s">
        <v>1126</v>
      </c>
      <c r="T105" s="156" t="s">
        <v>1</v>
      </c>
      <c r="U105" s="157" t="s">
        <v>1525</v>
      </c>
      <c r="V105" s="170">
        <v>101</v>
      </c>
      <c r="W105" s="171">
        <v>4350171</v>
      </c>
      <c r="X105" s="172" t="s">
        <v>1526</v>
      </c>
      <c r="Y105" s="173">
        <v>40</v>
      </c>
      <c r="Z105" s="174" t="s">
        <v>1527</v>
      </c>
      <c r="AA105" s="174" t="s">
        <v>795</v>
      </c>
      <c r="AB105" s="174" t="s">
        <v>85</v>
      </c>
      <c r="AC105" s="174" t="s">
        <v>1525</v>
      </c>
      <c r="AD105" s="175" t="s">
        <v>795</v>
      </c>
      <c r="AE105" s="174" t="s">
        <v>795</v>
      </c>
      <c r="AF105" s="174" t="s">
        <v>85</v>
      </c>
      <c r="AG105" s="176">
        <v>966500</v>
      </c>
      <c r="AH105" s="176">
        <v>475750</v>
      </c>
      <c r="AI105" s="176">
        <v>475750</v>
      </c>
      <c r="AJ105" s="176">
        <v>490750</v>
      </c>
      <c r="AK105" s="177" t="s">
        <v>1</v>
      </c>
    </row>
    <row r="106" spans="1:37" ht="12" customHeight="1" x14ac:dyDescent="0.2">
      <c r="A106" s="199" t="s">
        <v>42</v>
      </c>
      <c r="B106" s="199"/>
      <c r="C106" s="152">
        <v>2017</v>
      </c>
      <c r="D106" s="197">
        <v>88706</v>
      </c>
      <c r="E106" s="197"/>
      <c r="F106" s="197"/>
      <c r="G106" s="153" t="s">
        <v>1</v>
      </c>
      <c r="H106" s="153">
        <v>10</v>
      </c>
      <c r="I106" s="200">
        <v>42724</v>
      </c>
      <c r="J106" s="200"/>
      <c r="K106" s="154">
        <v>42731</v>
      </c>
      <c r="L106" s="155" t="s">
        <v>1528</v>
      </c>
      <c r="M106" s="155" t="s">
        <v>44</v>
      </c>
      <c r="N106" s="201" t="s">
        <v>1</v>
      </c>
      <c r="O106" s="201"/>
      <c r="P106" s="201" t="s">
        <v>1125</v>
      </c>
      <c r="Q106" s="201"/>
      <c r="R106" s="201"/>
      <c r="S106" s="155" t="s">
        <v>1126</v>
      </c>
      <c r="T106" s="156" t="s">
        <v>1</v>
      </c>
      <c r="U106" s="157" t="s">
        <v>1529</v>
      </c>
      <c r="V106" s="170">
        <v>102</v>
      </c>
      <c r="W106" s="171">
        <v>4341139</v>
      </c>
      <c r="X106" s="172" t="s">
        <v>1530</v>
      </c>
      <c r="Y106" s="173">
        <v>31</v>
      </c>
      <c r="Z106" s="174" t="s">
        <v>1531</v>
      </c>
      <c r="AA106" s="174" t="s">
        <v>795</v>
      </c>
      <c r="AB106" s="174" t="s">
        <v>85</v>
      </c>
      <c r="AC106" s="174" t="s">
        <v>1529</v>
      </c>
      <c r="AD106" s="175" t="s">
        <v>795</v>
      </c>
      <c r="AE106" s="174" t="s">
        <v>795</v>
      </c>
      <c r="AF106" s="174" t="s">
        <v>85</v>
      </c>
      <c r="AG106" s="176">
        <v>966500</v>
      </c>
      <c r="AH106" s="176">
        <v>475750</v>
      </c>
      <c r="AI106" s="176">
        <v>475750</v>
      </c>
      <c r="AJ106" s="176">
        <v>490750</v>
      </c>
      <c r="AK106" s="177" t="s">
        <v>1</v>
      </c>
    </row>
    <row r="107" spans="1:37" ht="12" customHeight="1" x14ac:dyDescent="0.2">
      <c r="A107" s="199" t="s">
        <v>42</v>
      </c>
      <c r="B107" s="199"/>
      <c r="C107" s="152">
        <v>2017</v>
      </c>
      <c r="D107" s="197">
        <v>88684</v>
      </c>
      <c r="E107" s="197"/>
      <c r="F107" s="197"/>
      <c r="G107" s="153" t="s">
        <v>1</v>
      </c>
      <c r="H107" s="153">
        <v>10</v>
      </c>
      <c r="I107" s="200">
        <v>42724</v>
      </c>
      <c r="J107" s="200"/>
      <c r="K107" s="154">
        <v>42731</v>
      </c>
      <c r="L107" s="155" t="s">
        <v>1532</v>
      </c>
      <c r="M107" s="155" t="s">
        <v>44</v>
      </c>
      <c r="N107" s="201" t="s">
        <v>1</v>
      </c>
      <c r="O107" s="201"/>
      <c r="P107" s="201" t="s">
        <v>1125</v>
      </c>
      <c r="Q107" s="201"/>
      <c r="R107" s="201"/>
      <c r="S107" s="155" t="s">
        <v>1126</v>
      </c>
      <c r="T107" s="156" t="s">
        <v>1</v>
      </c>
      <c r="U107" s="157" t="s">
        <v>1533</v>
      </c>
      <c r="V107" s="170">
        <v>103</v>
      </c>
      <c r="W107" s="171">
        <v>4336291</v>
      </c>
      <c r="X107" s="172" t="s">
        <v>1534</v>
      </c>
      <c r="Y107" s="173">
        <v>33</v>
      </c>
      <c r="Z107" s="174" t="s">
        <v>1535</v>
      </c>
      <c r="AA107" s="174" t="s">
        <v>795</v>
      </c>
      <c r="AB107" s="174" t="s">
        <v>85</v>
      </c>
      <c r="AC107" s="174" t="s">
        <v>1533</v>
      </c>
      <c r="AD107" s="175" t="s">
        <v>795</v>
      </c>
      <c r="AE107" s="174" t="s">
        <v>795</v>
      </c>
      <c r="AF107" s="174" t="s">
        <v>85</v>
      </c>
      <c r="AG107" s="176">
        <v>995000</v>
      </c>
      <c r="AH107" s="176">
        <v>487500</v>
      </c>
      <c r="AI107" s="176">
        <v>487500</v>
      </c>
      <c r="AJ107" s="176">
        <v>507500</v>
      </c>
      <c r="AK107" s="177" t="s">
        <v>1</v>
      </c>
    </row>
    <row r="108" spans="1:37" ht="12" customHeight="1" x14ac:dyDescent="0.2">
      <c r="A108" s="199" t="s">
        <v>42</v>
      </c>
      <c r="B108" s="199"/>
      <c r="C108" s="152">
        <v>2017</v>
      </c>
      <c r="D108" s="197">
        <v>88693</v>
      </c>
      <c r="E108" s="197"/>
      <c r="F108" s="197"/>
      <c r="G108" s="153" t="s">
        <v>1</v>
      </c>
      <c r="H108" s="153">
        <v>10</v>
      </c>
      <c r="I108" s="200">
        <v>42724</v>
      </c>
      <c r="J108" s="200"/>
      <c r="K108" s="154">
        <v>42731</v>
      </c>
      <c r="L108" s="155" t="s">
        <v>1536</v>
      </c>
      <c r="M108" s="155" t="s">
        <v>44</v>
      </c>
      <c r="N108" s="201" t="s">
        <v>1</v>
      </c>
      <c r="O108" s="201"/>
      <c r="P108" s="201" t="s">
        <v>1125</v>
      </c>
      <c r="Q108" s="201"/>
      <c r="R108" s="201"/>
      <c r="S108" s="155" t="s">
        <v>1126</v>
      </c>
      <c r="T108" s="156" t="s">
        <v>1</v>
      </c>
      <c r="U108" s="157" t="s">
        <v>1537</v>
      </c>
      <c r="V108" s="170">
        <v>104</v>
      </c>
      <c r="W108" s="171">
        <v>4340761</v>
      </c>
      <c r="X108" s="172" t="s">
        <v>1538</v>
      </c>
      <c r="Y108" s="173">
        <v>30</v>
      </c>
      <c r="Z108" s="174" t="s">
        <v>1539</v>
      </c>
      <c r="AA108" s="174" t="s">
        <v>795</v>
      </c>
      <c r="AB108" s="174" t="s">
        <v>85</v>
      </c>
      <c r="AC108" s="174" t="s">
        <v>1537</v>
      </c>
      <c r="AD108" s="175" t="s">
        <v>795</v>
      </c>
      <c r="AE108" s="174" t="s">
        <v>795</v>
      </c>
      <c r="AF108" s="174" t="s">
        <v>85</v>
      </c>
      <c r="AG108" s="176">
        <v>995000</v>
      </c>
      <c r="AH108" s="176">
        <v>487500</v>
      </c>
      <c r="AI108" s="176">
        <v>487500</v>
      </c>
      <c r="AJ108" s="176">
        <v>507500</v>
      </c>
      <c r="AK108" s="177" t="s">
        <v>1</v>
      </c>
    </row>
    <row r="109" spans="1:37" ht="12" customHeight="1" x14ac:dyDescent="0.2">
      <c r="A109" s="199" t="s">
        <v>42</v>
      </c>
      <c r="B109" s="199"/>
      <c r="C109" s="152">
        <v>2017</v>
      </c>
      <c r="D109" s="197">
        <v>88173</v>
      </c>
      <c r="E109" s="197"/>
      <c r="F109" s="197"/>
      <c r="G109" s="153" t="s">
        <v>1</v>
      </c>
      <c r="H109" s="153">
        <v>19</v>
      </c>
      <c r="I109" s="200">
        <v>42719</v>
      </c>
      <c r="J109" s="200"/>
      <c r="K109" s="154">
        <v>42734</v>
      </c>
      <c r="L109" s="155" t="s">
        <v>1540</v>
      </c>
      <c r="M109" s="155" t="s">
        <v>44</v>
      </c>
      <c r="N109" s="201" t="s">
        <v>1</v>
      </c>
      <c r="O109" s="201"/>
      <c r="P109" s="201" t="s">
        <v>1125</v>
      </c>
      <c r="Q109" s="201"/>
      <c r="R109" s="201"/>
      <c r="S109" s="155" t="s">
        <v>1126</v>
      </c>
      <c r="T109" s="156" t="s">
        <v>1</v>
      </c>
      <c r="U109" s="157" t="s">
        <v>1541</v>
      </c>
      <c r="V109" s="170">
        <v>105</v>
      </c>
      <c r="W109" s="171">
        <v>27694429</v>
      </c>
      <c r="X109" s="172" t="s">
        <v>1542</v>
      </c>
      <c r="Y109" s="173">
        <v>42</v>
      </c>
      <c r="Z109" s="174" t="s">
        <v>1543</v>
      </c>
      <c r="AA109" s="174" t="s">
        <v>330</v>
      </c>
      <c r="AB109" s="174" t="s">
        <v>331</v>
      </c>
      <c r="AC109" s="174" t="s">
        <v>1541</v>
      </c>
      <c r="AD109" s="175" t="s">
        <v>330</v>
      </c>
      <c r="AE109" s="174" t="s">
        <v>330</v>
      </c>
      <c r="AF109" s="174" t="s">
        <v>331</v>
      </c>
      <c r="AG109" s="176">
        <v>2385000</v>
      </c>
      <c r="AH109" s="176">
        <v>1161000</v>
      </c>
      <c r="AI109" s="176">
        <v>1161000</v>
      </c>
      <c r="AJ109" s="176">
        <v>524000</v>
      </c>
      <c r="AK109" s="177">
        <v>700000</v>
      </c>
    </row>
    <row r="110" spans="1:37" ht="12" customHeight="1" x14ac:dyDescent="0.2">
      <c r="A110" s="199" t="s">
        <v>42</v>
      </c>
      <c r="B110" s="199"/>
      <c r="C110" s="152">
        <v>2017</v>
      </c>
      <c r="D110" s="197">
        <v>87872</v>
      </c>
      <c r="E110" s="197"/>
      <c r="F110" s="197"/>
      <c r="G110" s="153" t="s">
        <v>1</v>
      </c>
      <c r="H110" s="153">
        <v>16</v>
      </c>
      <c r="I110" s="200">
        <v>42716</v>
      </c>
      <c r="J110" s="200"/>
      <c r="K110" s="154">
        <v>42731</v>
      </c>
      <c r="L110" s="155" t="s">
        <v>1544</v>
      </c>
      <c r="M110" s="155" t="s">
        <v>44</v>
      </c>
      <c r="N110" s="201" t="s">
        <v>1</v>
      </c>
      <c r="O110" s="201"/>
      <c r="P110" s="201" t="s">
        <v>1125</v>
      </c>
      <c r="Q110" s="201"/>
      <c r="R110" s="201"/>
      <c r="S110" s="155" t="s">
        <v>1126</v>
      </c>
      <c r="T110" s="156" t="s">
        <v>1</v>
      </c>
      <c r="U110" s="157" t="s">
        <v>1545</v>
      </c>
      <c r="V110" s="170">
        <v>106</v>
      </c>
      <c r="W110" s="171">
        <v>28274784</v>
      </c>
      <c r="X110" s="172" t="s">
        <v>1546</v>
      </c>
      <c r="Y110" s="173">
        <v>55</v>
      </c>
      <c r="Z110" s="174" t="s">
        <v>1547</v>
      </c>
      <c r="AA110" s="174" t="s">
        <v>283</v>
      </c>
      <c r="AB110" s="174" t="s">
        <v>113</v>
      </c>
      <c r="AC110" s="174" t="s">
        <v>1545</v>
      </c>
      <c r="AD110" s="175" t="s">
        <v>283</v>
      </c>
      <c r="AE110" s="174" t="s">
        <v>283</v>
      </c>
      <c r="AF110" s="174" t="s">
        <v>113</v>
      </c>
      <c r="AG110" s="176">
        <v>264787</v>
      </c>
      <c r="AH110" s="176">
        <v>132393</v>
      </c>
      <c r="AI110" s="176">
        <v>132393</v>
      </c>
      <c r="AJ110" s="176">
        <v>132394</v>
      </c>
      <c r="AK110" s="177" t="s">
        <v>1</v>
      </c>
    </row>
    <row r="111" spans="1:37" ht="12" customHeight="1" x14ac:dyDescent="0.2">
      <c r="A111" s="199" t="s">
        <v>42</v>
      </c>
      <c r="B111" s="199"/>
      <c r="C111" s="152">
        <v>2017</v>
      </c>
      <c r="D111" s="197">
        <v>87476</v>
      </c>
      <c r="E111" s="197"/>
      <c r="F111" s="197"/>
      <c r="G111" s="153" t="s">
        <v>1</v>
      </c>
      <c r="H111" s="153">
        <v>11</v>
      </c>
      <c r="I111" s="200">
        <v>42711</v>
      </c>
      <c r="J111" s="200"/>
      <c r="K111" s="154">
        <v>42731</v>
      </c>
      <c r="L111" s="155" t="s">
        <v>1548</v>
      </c>
      <c r="M111" s="155" t="s">
        <v>44</v>
      </c>
      <c r="N111" s="201" t="s">
        <v>1</v>
      </c>
      <c r="O111" s="201"/>
      <c r="P111" s="201" t="s">
        <v>1125</v>
      </c>
      <c r="Q111" s="201"/>
      <c r="R111" s="201"/>
      <c r="S111" s="155" t="s">
        <v>1126</v>
      </c>
      <c r="T111" s="156" t="s">
        <v>1</v>
      </c>
      <c r="U111" s="157" t="s">
        <v>1549</v>
      </c>
      <c r="V111" s="170">
        <v>107</v>
      </c>
      <c r="W111" s="171">
        <v>27782131</v>
      </c>
      <c r="X111" s="172" t="s">
        <v>1550</v>
      </c>
      <c r="Y111" s="173">
        <v>103</v>
      </c>
      <c r="Z111" s="174" t="s">
        <v>1551</v>
      </c>
      <c r="AA111" s="174" t="s">
        <v>103</v>
      </c>
      <c r="AB111" s="174" t="s">
        <v>104</v>
      </c>
      <c r="AC111" s="174" t="s">
        <v>1549</v>
      </c>
      <c r="AD111" s="175" t="s">
        <v>373</v>
      </c>
      <c r="AE111" s="174" t="s">
        <v>103</v>
      </c>
      <c r="AF111" s="174" t="s">
        <v>104</v>
      </c>
      <c r="AG111" s="176">
        <v>510000</v>
      </c>
      <c r="AH111" s="176">
        <v>255000</v>
      </c>
      <c r="AI111" s="176">
        <v>255000</v>
      </c>
      <c r="AJ111" s="176">
        <v>255000</v>
      </c>
      <c r="AK111" s="177" t="s">
        <v>1</v>
      </c>
    </row>
    <row r="112" spans="1:37" ht="12" customHeight="1" x14ac:dyDescent="0.2">
      <c r="A112" s="199" t="s">
        <v>42</v>
      </c>
      <c r="B112" s="199"/>
      <c r="C112" s="152">
        <v>2017</v>
      </c>
      <c r="D112" s="197">
        <v>87532</v>
      </c>
      <c r="E112" s="197"/>
      <c r="F112" s="197"/>
      <c r="G112" s="153" t="s">
        <v>1</v>
      </c>
      <c r="H112" s="153">
        <v>18</v>
      </c>
      <c r="I112" s="200">
        <v>42712</v>
      </c>
      <c r="J112" s="200"/>
      <c r="K112" s="154">
        <v>42731</v>
      </c>
      <c r="L112" s="155" t="s">
        <v>1552</v>
      </c>
      <c r="M112" s="155" t="s">
        <v>44</v>
      </c>
      <c r="N112" s="201" t="s">
        <v>1</v>
      </c>
      <c r="O112" s="201"/>
      <c r="P112" s="201" t="s">
        <v>1125</v>
      </c>
      <c r="Q112" s="201"/>
      <c r="R112" s="201"/>
      <c r="S112" s="155" t="s">
        <v>1126</v>
      </c>
      <c r="T112" s="156" t="s">
        <v>1</v>
      </c>
      <c r="U112" s="157" t="s">
        <v>1553</v>
      </c>
      <c r="V112" s="170">
        <v>108</v>
      </c>
      <c r="W112" s="171">
        <v>38750</v>
      </c>
      <c r="X112" s="172" t="s">
        <v>1223</v>
      </c>
      <c r="Y112" s="173">
        <v>39</v>
      </c>
      <c r="Z112" s="174" t="s">
        <v>1224</v>
      </c>
      <c r="AA112" s="174" t="s">
        <v>712</v>
      </c>
      <c r="AB112" s="174" t="s">
        <v>64</v>
      </c>
      <c r="AC112" s="174" t="s">
        <v>1553</v>
      </c>
      <c r="AD112" s="175" t="s">
        <v>712</v>
      </c>
      <c r="AE112" s="174" t="s">
        <v>712</v>
      </c>
      <c r="AF112" s="174" t="s">
        <v>64</v>
      </c>
      <c r="AG112" s="176">
        <v>2716502</v>
      </c>
      <c r="AH112" s="176">
        <v>1320013</v>
      </c>
      <c r="AI112" s="176">
        <v>1320013</v>
      </c>
      <c r="AJ112" s="176">
        <v>1396489</v>
      </c>
      <c r="AK112" s="177" t="s">
        <v>1</v>
      </c>
    </row>
    <row r="113" spans="1:37" ht="12" customHeight="1" x14ac:dyDescent="0.2">
      <c r="A113" s="199" t="s">
        <v>42</v>
      </c>
      <c r="B113" s="199"/>
      <c r="C113" s="152">
        <v>2017</v>
      </c>
      <c r="D113" s="197">
        <v>87533</v>
      </c>
      <c r="E113" s="197"/>
      <c r="F113" s="197"/>
      <c r="G113" s="153" t="s">
        <v>1</v>
      </c>
      <c r="H113" s="153">
        <v>18</v>
      </c>
      <c r="I113" s="200">
        <v>42712</v>
      </c>
      <c r="J113" s="200"/>
      <c r="K113" s="154">
        <v>42731</v>
      </c>
      <c r="L113" s="155" t="s">
        <v>1554</v>
      </c>
      <c r="M113" s="155" t="s">
        <v>44</v>
      </c>
      <c r="N113" s="201" t="s">
        <v>1</v>
      </c>
      <c r="O113" s="201"/>
      <c r="P113" s="201" t="s">
        <v>1125</v>
      </c>
      <c r="Q113" s="201"/>
      <c r="R113" s="201"/>
      <c r="S113" s="155" t="s">
        <v>1126</v>
      </c>
      <c r="T113" s="156" t="s">
        <v>1</v>
      </c>
      <c r="U113" s="157" t="s">
        <v>1555</v>
      </c>
      <c r="V113" s="170">
        <v>109</v>
      </c>
      <c r="W113" s="171">
        <v>38750</v>
      </c>
      <c r="X113" s="172" t="s">
        <v>1223</v>
      </c>
      <c r="Y113" s="173">
        <v>39</v>
      </c>
      <c r="Z113" s="174" t="s">
        <v>1224</v>
      </c>
      <c r="AA113" s="174" t="s">
        <v>712</v>
      </c>
      <c r="AB113" s="174" t="s">
        <v>64</v>
      </c>
      <c r="AC113" s="174" t="s">
        <v>1555</v>
      </c>
      <c r="AD113" s="175" t="s">
        <v>712</v>
      </c>
      <c r="AE113" s="174" t="s">
        <v>712</v>
      </c>
      <c r="AF113" s="174" t="s">
        <v>64</v>
      </c>
      <c r="AG113" s="176">
        <v>4089042</v>
      </c>
      <c r="AH113" s="176">
        <v>1987164</v>
      </c>
      <c r="AI113" s="176">
        <v>1987164</v>
      </c>
      <c r="AJ113" s="176">
        <v>2101878</v>
      </c>
      <c r="AK113" s="177" t="s">
        <v>1</v>
      </c>
    </row>
    <row r="114" spans="1:37" ht="12" customHeight="1" x14ac:dyDescent="0.2">
      <c r="A114" s="199" t="s">
        <v>42</v>
      </c>
      <c r="B114" s="199"/>
      <c r="C114" s="152">
        <v>2017</v>
      </c>
      <c r="D114" s="197">
        <v>87515</v>
      </c>
      <c r="E114" s="197"/>
      <c r="F114" s="197"/>
      <c r="G114" s="153" t="s">
        <v>1</v>
      </c>
      <c r="H114" s="153">
        <v>12</v>
      </c>
      <c r="I114" s="200">
        <v>42711</v>
      </c>
      <c r="J114" s="200"/>
      <c r="K114" s="154">
        <v>42731</v>
      </c>
      <c r="L114" s="155" t="s">
        <v>1556</v>
      </c>
      <c r="M114" s="155" t="s">
        <v>44</v>
      </c>
      <c r="N114" s="201" t="s">
        <v>1</v>
      </c>
      <c r="O114" s="201"/>
      <c r="P114" s="201" t="s">
        <v>1125</v>
      </c>
      <c r="Q114" s="201"/>
      <c r="R114" s="201"/>
      <c r="S114" s="155" t="s">
        <v>1126</v>
      </c>
      <c r="T114" s="156" t="s">
        <v>1</v>
      </c>
      <c r="U114" s="157" t="s">
        <v>1557</v>
      </c>
      <c r="V114" s="170">
        <v>110</v>
      </c>
      <c r="W114" s="171">
        <v>28090284</v>
      </c>
      <c r="X114" s="172" t="s">
        <v>1558</v>
      </c>
      <c r="Y114" s="173">
        <v>23</v>
      </c>
      <c r="Z114" s="174" t="s">
        <v>1559</v>
      </c>
      <c r="AA114" s="174" t="s">
        <v>720</v>
      </c>
      <c r="AB114" s="174" t="s">
        <v>64</v>
      </c>
      <c r="AC114" s="174" t="s">
        <v>1557</v>
      </c>
      <c r="AD114" s="175" t="s">
        <v>720</v>
      </c>
      <c r="AE114" s="174" t="s">
        <v>720</v>
      </c>
      <c r="AF114" s="174" t="s">
        <v>64</v>
      </c>
      <c r="AG114" s="176">
        <v>1495647</v>
      </c>
      <c r="AH114" s="176">
        <v>705473</v>
      </c>
      <c r="AI114" s="176">
        <v>705473</v>
      </c>
      <c r="AJ114" s="176">
        <v>140174</v>
      </c>
      <c r="AK114" s="177">
        <v>650000</v>
      </c>
    </row>
    <row r="115" spans="1:37" ht="12" customHeight="1" x14ac:dyDescent="0.2">
      <c r="A115" s="199" t="s">
        <v>42</v>
      </c>
      <c r="B115" s="199"/>
      <c r="C115" s="152">
        <v>2017</v>
      </c>
      <c r="D115" s="197">
        <v>87624</v>
      </c>
      <c r="E115" s="197"/>
      <c r="F115" s="197"/>
      <c r="G115" s="153" t="s">
        <v>1</v>
      </c>
      <c r="H115" s="153">
        <v>12</v>
      </c>
      <c r="I115" s="200">
        <v>42713</v>
      </c>
      <c r="J115" s="200"/>
      <c r="K115" s="154">
        <v>42731</v>
      </c>
      <c r="L115" s="155" t="s">
        <v>1560</v>
      </c>
      <c r="M115" s="155" t="s">
        <v>44</v>
      </c>
      <c r="N115" s="201" t="s">
        <v>1</v>
      </c>
      <c r="O115" s="201"/>
      <c r="P115" s="201" t="s">
        <v>1125</v>
      </c>
      <c r="Q115" s="201"/>
      <c r="R115" s="201"/>
      <c r="S115" s="155" t="s">
        <v>1126</v>
      </c>
      <c r="T115" s="156" t="s">
        <v>1</v>
      </c>
      <c r="U115" s="157" t="s">
        <v>1561</v>
      </c>
      <c r="V115" s="170">
        <v>111</v>
      </c>
      <c r="W115" s="171">
        <v>26053471</v>
      </c>
      <c r="X115" s="172" t="s">
        <v>1562</v>
      </c>
      <c r="Y115" s="173">
        <v>60</v>
      </c>
      <c r="Z115" s="174" t="s">
        <v>1563</v>
      </c>
      <c r="AA115" s="174" t="s">
        <v>720</v>
      </c>
      <c r="AB115" s="174" t="s">
        <v>64</v>
      </c>
      <c r="AC115" s="174" t="s">
        <v>1561</v>
      </c>
      <c r="AD115" s="175" t="s">
        <v>720</v>
      </c>
      <c r="AE115" s="174" t="s">
        <v>720</v>
      </c>
      <c r="AF115" s="174" t="s">
        <v>64</v>
      </c>
      <c r="AG115" s="176">
        <v>5933826</v>
      </c>
      <c r="AH115" s="176">
        <v>2888263</v>
      </c>
      <c r="AI115" s="176">
        <v>2888263</v>
      </c>
      <c r="AJ115" s="176">
        <v>445563</v>
      </c>
      <c r="AK115" s="177">
        <v>2600000</v>
      </c>
    </row>
    <row r="116" spans="1:37" ht="12" customHeight="1" x14ac:dyDescent="0.2">
      <c r="A116" s="199" t="s">
        <v>42</v>
      </c>
      <c r="B116" s="199"/>
      <c r="C116" s="152">
        <v>2017</v>
      </c>
      <c r="D116" s="197">
        <v>87073</v>
      </c>
      <c r="E116" s="197"/>
      <c r="F116" s="197"/>
      <c r="G116" s="153" t="s">
        <v>1</v>
      </c>
      <c r="H116" s="153">
        <v>18</v>
      </c>
      <c r="I116" s="200">
        <v>42704</v>
      </c>
      <c r="J116" s="200"/>
      <c r="K116" s="154">
        <v>42732</v>
      </c>
      <c r="L116" s="155" t="s">
        <v>1564</v>
      </c>
      <c r="M116" s="155" t="s">
        <v>44</v>
      </c>
      <c r="N116" s="201" t="s">
        <v>1</v>
      </c>
      <c r="O116" s="201"/>
      <c r="P116" s="201" t="s">
        <v>1125</v>
      </c>
      <c r="Q116" s="201"/>
      <c r="R116" s="201"/>
      <c r="S116" s="155" t="s">
        <v>1126</v>
      </c>
      <c r="T116" s="156" t="s">
        <v>1</v>
      </c>
      <c r="U116" s="157" t="s">
        <v>1565</v>
      </c>
      <c r="V116" s="170">
        <v>112</v>
      </c>
      <c r="W116" s="171">
        <v>49042</v>
      </c>
      <c r="X116" s="172" t="s">
        <v>1566</v>
      </c>
      <c r="Y116" s="173">
        <v>32</v>
      </c>
      <c r="Z116" s="174" t="s">
        <v>1567</v>
      </c>
      <c r="AA116" s="174" t="s">
        <v>308</v>
      </c>
      <c r="AB116" s="174" t="s">
        <v>85</v>
      </c>
      <c r="AC116" s="174" t="s">
        <v>1565</v>
      </c>
      <c r="AD116" s="175" t="s">
        <v>1568</v>
      </c>
      <c r="AE116" s="174" t="s">
        <v>308</v>
      </c>
      <c r="AF116" s="174" t="s">
        <v>85</v>
      </c>
      <c r="AG116" s="176">
        <v>2469716</v>
      </c>
      <c r="AH116" s="176">
        <v>1000000</v>
      </c>
      <c r="AI116" s="176">
        <v>1000000</v>
      </c>
      <c r="AJ116" s="176">
        <v>469716</v>
      </c>
      <c r="AK116" s="177">
        <v>1000000</v>
      </c>
    </row>
    <row r="117" spans="1:37" ht="12" customHeight="1" x14ac:dyDescent="0.2">
      <c r="A117" s="199" t="s">
        <v>42</v>
      </c>
      <c r="B117" s="199"/>
      <c r="C117" s="152">
        <v>2017</v>
      </c>
      <c r="D117" s="197">
        <v>87072</v>
      </c>
      <c r="E117" s="197"/>
      <c r="F117" s="197"/>
      <c r="G117" s="153" t="s">
        <v>1</v>
      </c>
      <c r="H117" s="153">
        <v>18</v>
      </c>
      <c r="I117" s="200">
        <v>42704</v>
      </c>
      <c r="J117" s="200"/>
      <c r="K117" s="154">
        <v>42732</v>
      </c>
      <c r="L117" s="155" t="s">
        <v>1569</v>
      </c>
      <c r="M117" s="155" t="s">
        <v>44</v>
      </c>
      <c r="N117" s="201" t="s">
        <v>1</v>
      </c>
      <c r="O117" s="201"/>
      <c r="P117" s="201" t="s">
        <v>1125</v>
      </c>
      <c r="Q117" s="201"/>
      <c r="R117" s="201"/>
      <c r="S117" s="155" t="s">
        <v>1126</v>
      </c>
      <c r="T117" s="156" t="s">
        <v>1</v>
      </c>
      <c r="U117" s="157" t="s">
        <v>1570</v>
      </c>
      <c r="V117" s="170">
        <v>113</v>
      </c>
      <c r="W117" s="171">
        <v>49042</v>
      </c>
      <c r="X117" s="172" t="s">
        <v>1566</v>
      </c>
      <c r="Y117" s="173">
        <v>28</v>
      </c>
      <c r="Z117" s="174" t="s">
        <v>1567</v>
      </c>
      <c r="AA117" s="174" t="s">
        <v>308</v>
      </c>
      <c r="AB117" s="174" t="s">
        <v>85</v>
      </c>
      <c r="AC117" s="174" t="s">
        <v>1570</v>
      </c>
      <c r="AD117" s="175" t="s">
        <v>1568</v>
      </c>
      <c r="AE117" s="174" t="s">
        <v>308</v>
      </c>
      <c r="AF117" s="174" t="s">
        <v>85</v>
      </c>
      <c r="AG117" s="176">
        <v>1636306</v>
      </c>
      <c r="AH117" s="176">
        <v>818153</v>
      </c>
      <c r="AI117" s="176">
        <v>818153</v>
      </c>
      <c r="AJ117" s="176">
        <v>818153</v>
      </c>
      <c r="AK117" s="177" t="s">
        <v>1</v>
      </c>
    </row>
    <row r="118" spans="1:37" ht="12" customHeight="1" x14ac:dyDescent="0.2">
      <c r="A118" s="199" t="s">
        <v>42</v>
      </c>
      <c r="B118" s="199"/>
      <c r="C118" s="152">
        <v>2017</v>
      </c>
      <c r="D118" s="197">
        <v>87074</v>
      </c>
      <c r="E118" s="197"/>
      <c r="F118" s="197"/>
      <c r="G118" s="153" t="s">
        <v>1</v>
      </c>
      <c r="H118" s="153">
        <v>16</v>
      </c>
      <c r="I118" s="200">
        <v>42704</v>
      </c>
      <c r="J118" s="200"/>
      <c r="K118" s="154">
        <v>42732</v>
      </c>
      <c r="L118" s="155" t="s">
        <v>1571</v>
      </c>
      <c r="M118" s="155" t="s">
        <v>44</v>
      </c>
      <c r="N118" s="201" t="s">
        <v>1</v>
      </c>
      <c r="O118" s="201"/>
      <c r="P118" s="201" t="s">
        <v>1125</v>
      </c>
      <c r="Q118" s="201"/>
      <c r="R118" s="201"/>
      <c r="S118" s="155" t="s">
        <v>1126</v>
      </c>
      <c r="T118" s="156" t="s">
        <v>1</v>
      </c>
      <c r="U118" s="157" t="s">
        <v>1572</v>
      </c>
      <c r="V118" s="170">
        <v>114</v>
      </c>
      <c r="W118" s="171">
        <v>49042</v>
      </c>
      <c r="X118" s="172" t="s">
        <v>1566</v>
      </c>
      <c r="Y118" s="173">
        <v>42</v>
      </c>
      <c r="Z118" s="174" t="s">
        <v>1567</v>
      </c>
      <c r="AA118" s="174" t="s">
        <v>308</v>
      </c>
      <c r="AB118" s="174" t="s">
        <v>85</v>
      </c>
      <c r="AC118" s="174" t="s">
        <v>1572</v>
      </c>
      <c r="AD118" s="175" t="s">
        <v>1568</v>
      </c>
      <c r="AE118" s="174" t="s">
        <v>308</v>
      </c>
      <c r="AF118" s="174" t="s">
        <v>85</v>
      </c>
      <c r="AG118" s="176">
        <v>1343556</v>
      </c>
      <c r="AH118" s="176">
        <v>671778</v>
      </c>
      <c r="AI118" s="176">
        <v>671778</v>
      </c>
      <c r="AJ118" s="176">
        <v>671778</v>
      </c>
      <c r="AK118" s="177" t="s">
        <v>1</v>
      </c>
    </row>
    <row r="119" spans="1:37" ht="12" customHeight="1" x14ac:dyDescent="0.2">
      <c r="A119" s="199" t="s">
        <v>42</v>
      </c>
      <c r="B119" s="199"/>
      <c r="C119" s="152">
        <v>2017</v>
      </c>
      <c r="D119" s="197">
        <v>89348</v>
      </c>
      <c r="E119" s="197"/>
      <c r="F119" s="197"/>
      <c r="G119" s="153" t="s">
        <v>1</v>
      </c>
      <c r="H119" s="153">
        <v>10</v>
      </c>
      <c r="I119" s="200">
        <v>42731</v>
      </c>
      <c r="J119" s="200"/>
      <c r="K119" s="154">
        <v>42733</v>
      </c>
      <c r="L119" s="155" t="s">
        <v>1573</v>
      </c>
      <c r="M119" s="155" t="s">
        <v>44</v>
      </c>
      <c r="N119" s="201" t="s">
        <v>1</v>
      </c>
      <c r="O119" s="201"/>
      <c r="P119" s="201" t="s">
        <v>1125</v>
      </c>
      <c r="Q119" s="201"/>
      <c r="R119" s="201"/>
      <c r="S119" s="155" t="s">
        <v>1126</v>
      </c>
      <c r="T119" s="156" t="s">
        <v>1</v>
      </c>
      <c r="U119" s="157" t="s">
        <v>1574</v>
      </c>
      <c r="V119" s="170">
        <v>115</v>
      </c>
      <c r="W119" s="171">
        <v>26045362</v>
      </c>
      <c r="X119" s="172" t="s">
        <v>1575</v>
      </c>
      <c r="Y119" s="173">
        <v>22</v>
      </c>
      <c r="Z119" s="174" t="s">
        <v>1576</v>
      </c>
      <c r="AA119" s="174" t="s">
        <v>720</v>
      </c>
      <c r="AB119" s="174" t="s">
        <v>64</v>
      </c>
      <c r="AC119" s="174" t="s">
        <v>1574</v>
      </c>
      <c r="AD119" s="175" t="s">
        <v>720</v>
      </c>
      <c r="AE119" s="174" t="s">
        <v>720</v>
      </c>
      <c r="AF119" s="174" t="s">
        <v>64</v>
      </c>
      <c r="AG119" s="176">
        <v>1410775</v>
      </c>
      <c r="AH119" s="176">
        <v>592720</v>
      </c>
      <c r="AI119" s="176">
        <v>592720</v>
      </c>
      <c r="AJ119" s="176">
        <v>47795</v>
      </c>
      <c r="AK119" s="177">
        <v>770260</v>
      </c>
    </row>
    <row r="120" spans="1:37" ht="12" customHeight="1" x14ac:dyDescent="0.2">
      <c r="A120" s="199" t="s">
        <v>42</v>
      </c>
      <c r="B120" s="199"/>
      <c r="C120" s="152">
        <v>2017</v>
      </c>
      <c r="D120" s="197">
        <v>89321</v>
      </c>
      <c r="E120" s="197"/>
      <c r="F120" s="197"/>
      <c r="G120" s="153" t="s">
        <v>1</v>
      </c>
      <c r="H120" s="153">
        <v>10</v>
      </c>
      <c r="I120" s="200">
        <v>42731</v>
      </c>
      <c r="J120" s="200"/>
      <c r="K120" s="154">
        <v>42733</v>
      </c>
      <c r="L120" s="155" t="s">
        <v>1577</v>
      </c>
      <c r="M120" s="155" t="s">
        <v>44</v>
      </c>
      <c r="N120" s="201" t="s">
        <v>1</v>
      </c>
      <c r="O120" s="201"/>
      <c r="P120" s="201" t="s">
        <v>1125</v>
      </c>
      <c r="Q120" s="201"/>
      <c r="R120" s="201"/>
      <c r="S120" s="155" t="s">
        <v>1126</v>
      </c>
      <c r="T120" s="156" t="s">
        <v>1</v>
      </c>
      <c r="U120" s="157" t="s">
        <v>1578</v>
      </c>
      <c r="V120" s="170">
        <v>116</v>
      </c>
      <c r="W120" s="171">
        <v>26032562</v>
      </c>
      <c r="X120" s="172" t="s">
        <v>1579</v>
      </c>
      <c r="Y120" s="173">
        <v>181</v>
      </c>
      <c r="Z120" s="174" t="s">
        <v>1580</v>
      </c>
      <c r="AA120" s="174" t="s">
        <v>720</v>
      </c>
      <c r="AB120" s="174" t="s">
        <v>64</v>
      </c>
      <c r="AC120" s="174" t="s">
        <v>1578</v>
      </c>
      <c r="AD120" s="175" t="s">
        <v>720</v>
      </c>
      <c r="AE120" s="174" t="s">
        <v>720</v>
      </c>
      <c r="AF120" s="174" t="s">
        <v>64</v>
      </c>
      <c r="AG120" s="176">
        <v>10987956</v>
      </c>
      <c r="AH120" s="176">
        <v>4732757</v>
      </c>
      <c r="AI120" s="176">
        <v>4732757</v>
      </c>
      <c r="AJ120" s="176">
        <v>2207851</v>
      </c>
      <c r="AK120" s="177">
        <v>4047348</v>
      </c>
    </row>
    <row r="121" spans="1:37" ht="12" customHeight="1" x14ac:dyDescent="0.2">
      <c r="A121" s="199" t="s">
        <v>42</v>
      </c>
      <c r="B121" s="199"/>
      <c r="C121" s="152">
        <v>2017</v>
      </c>
      <c r="D121" s="197">
        <v>89346</v>
      </c>
      <c r="E121" s="197"/>
      <c r="F121" s="197"/>
      <c r="G121" s="153" t="s">
        <v>1</v>
      </c>
      <c r="H121" s="153">
        <v>10</v>
      </c>
      <c r="I121" s="200">
        <v>42731</v>
      </c>
      <c r="J121" s="200"/>
      <c r="K121" s="154">
        <v>42733</v>
      </c>
      <c r="L121" s="155" t="s">
        <v>1581</v>
      </c>
      <c r="M121" s="155" t="s">
        <v>44</v>
      </c>
      <c r="N121" s="201" t="s">
        <v>1</v>
      </c>
      <c r="O121" s="201"/>
      <c r="P121" s="201" t="s">
        <v>1125</v>
      </c>
      <c r="Q121" s="201"/>
      <c r="R121" s="201"/>
      <c r="S121" s="155" t="s">
        <v>1126</v>
      </c>
      <c r="T121" s="156" t="s">
        <v>1</v>
      </c>
      <c r="U121" s="157" t="s">
        <v>1582</v>
      </c>
      <c r="V121" s="170">
        <v>117</v>
      </c>
      <c r="W121" s="171">
        <v>26054094</v>
      </c>
      <c r="X121" s="172" t="s">
        <v>1583</v>
      </c>
      <c r="Y121" s="173">
        <v>21</v>
      </c>
      <c r="Z121" s="174" t="s">
        <v>1584</v>
      </c>
      <c r="AA121" s="174" t="s">
        <v>720</v>
      </c>
      <c r="AB121" s="174" t="s">
        <v>64</v>
      </c>
      <c r="AC121" s="174" t="s">
        <v>1582</v>
      </c>
      <c r="AD121" s="175" t="s">
        <v>720</v>
      </c>
      <c r="AE121" s="174" t="s">
        <v>720</v>
      </c>
      <c r="AF121" s="174" t="s">
        <v>64</v>
      </c>
      <c r="AG121" s="176">
        <v>1424545</v>
      </c>
      <c r="AH121" s="176">
        <v>602743</v>
      </c>
      <c r="AI121" s="176">
        <v>602743</v>
      </c>
      <c r="AJ121" s="176">
        <v>101159</v>
      </c>
      <c r="AK121" s="177">
        <v>720643</v>
      </c>
    </row>
    <row r="122" spans="1:37" ht="29.25" customHeight="1" x14ac:dyDescent="0.2">
      <c r="A122" s="199" t="s">
        <v>42</v>
      </c>
      <c r="B122" s="199"/>
      <c r="C122" s="152">
        <v>2017</v>
      </c>
      <c r="D122" s="197">
        <v>88014</v>
      </c>
      <c r="E122" s="197"/>
      <c r="F122" s="197"/>
      <c r="G122" s="153" t="s">
        <v>1</v>
      </c>
      <c r="H122" s="153">
        <v>11</v>
      </c>
      <c r="I122" s="200">
        <v>42717</v>
      </c>
      <c r="J122" s="200"/>
      <c r="K122" s="154">
        <v>42733</v>
      </c>
      <c r="L122" s="155" t="s">
        <v>1585</v>
      </c>
      <c r="M122" s="155" t="s">
        <v>44</v>
      </c>
      <c r="N122" s="201" t="s">
        <v>1</v>
      </c>
      <c r="O122" s="201"/>
      <c r="P122" s="201" t="s">
        <v>1125</v>
      </c>
      <c r="Q122" s="201"/>
      <c r="R122" s="201"/>
      <c r="S122" s="155" t="s">
        <v>1126</v>
      </c>
      <c r="T122" s="156" t="s">
        <v>1</v>
      </c>
      <c r="U122" s="157" t="s">
        <v>1586</v>
      </c>
      <c r="V122" s="170">
        <v>118</v>
      </c>
      <c r="W122" s="171">
        <v>3051382</v>
      </c>
      <c r="X122" s="172" t="s">
        <v>1587</v>
      </c>
      <c r="Y122" s="173">
        <v>38</v>
      </c>
      <c r="Z122" s="174" t="s">
        <v>1588</v>
      </c>
      <c r="AA122" s="174" t="s">
        <v>552</v>
      </c>
      <c r="AB122" s="174" t="s">
        <v>85</v>
      </c>
      <c r="AC122" s="174" t="s">
        <v>1586</v>
      </c>
      <c r="AD122" s="175" t="s">
        <v>553</v>
      </c>
      <c r="AE122" s="174" t="s">
        <v>552</v>
      </c>
      <c r="AF122" s="174" t="s">
        <v>85</v>
      </c>
      <c r="AG122" s="176">
        <v>1342727</v>
      </c>
      <c r="AH122" s="176">
        <v>671363</v>
      </c>
      <c r="AI122" s="176">
        <v>671363</v>
      </c>
      <c r="AJ122" s="176">
        <v>671364</v>
      </c>
      <c r="AK122" s="177" t="s">
        <v>1</v>
      </c>
    </row>
    <row r="123" spans="1:37" ht="25.5" customHeight="1" x14ac:dyDescent="0.2">
      <c r="A123" s="199" t="s">
        <v>42</v>
      </c>
      <c r="B123" s="199"/>
      <c r="C123" s="152">
        <v>2017</v>
      </c>
      <c r="D123" s="197">
        <v>87845</v>
      </c>
      <c r="E123" s="197"/>
      <c r="F123" s="197"/>
      <c r="G123" s="153" t="s">
        <v>1</v>
      </c>
      <c r="H123" s="153">
        <v>10</v>
      </c>
      <c r="I123" s="200">
        <v>42716</v>
      </c>
      <c r="J123" s="200"/>
      <c r="K123" s="154">
        <v>42733</v>
      </c>
      <c r="L123" s="155" t="s">
        <v>1589</v>
      </c>
      <c r="M123" s="155" t="s">
        <v>44</v>
      </c>
      <c r="N123" s="201" t="s">
        <v>1</v>
      </c>
      <c r="O123" s="201"/>
      <c r="P123" s="201" t="s">
        <v>1125</v>
      </c>
      <c r="Q123" s="201"/>
      <c r="R123" s="201"/>
      <c r="S123" s="155" t="s">
        <v>1126</v>
      </c>
      <c r="T123" s="156" t="s">
        <v>1</v>
      </c>
      <c r="U123" s="157" t="s">
        <v>1590</v>
      </c>
      <c r="V123" s="170">
        <v>119</v>
      </c>
      <c r="W123" s="171">
        <v>28804881</v>
      </c>
      <c r="X123" s="172" t="s">
        <v>1591</v>
      </c>
      <c r="Y123" s="173">
        <v>41</v>
      </c>
      <c r="Z123" s="174" t="s">
        <v>1592</v>
      </c>
      <c r="AA123" s="174" t="s">
        <v>1593</v>
      </c>
      <c r="AB123" s="174" t="s">
        <v>160</v>
      </c>
      <c r="AC123" s="174" t="s">
        <v>1590</v>
      </c>
      <c r="AD123" s="175" t="s">
        <v>1594</v>
      </c>
      <c r="AE123" s="174" t="s">
        <v>1593</v>
      </c>
      <c r="AF123" s="174" t="s">
        <v>160</v>
      </c>
      <c r="AG123" s="176">
        <v>3415500</v>
      </c>
      <c r="AH123" s="176">
        <v>1650825</v>
      </c>
      <c r="AI123" s="176">
        <v>1650825</v>
      </c>
      <c r="AJ123" s="176">
        <v>1764675</v>
      </c>
      <c r="AK123" s="177" t="s">
        <v>1</v>
      </c>
    </row>
    <row r="124" spans="1:37" ht="12" customHeight="1" x14ac:dyDescent="0.2">
      <c r="A124" s="199" t="s">
        <v>42</v>
      </c>
      <c r="B124" s="199"/>
      <c r="C124" s="152">
        <v>2017</v>
      </c>
      <c r="D124" s="197">
        <v>87817</v>
      </c>
      <c r="E124" s="197"/>
      <c r="F124" s="197"/>
      <c r="G124" s="153" t="s">
        <v>1</v>
      </c>
      <c r="H124" s="153">
        <v>10</v>
      </c>
      <c r="I124" s="200">
        <v>42716</v>
      </c>
      <c r="J124" s="200"/>
      <c r="K124" s="154">
        <v>42733</v>
      </c>
      <c r="L124" s="155" t="s">
        <v>1595</v>
      </c>
      <c r="M124" s="155" t="s">
        <v>44</v>
      </c>
      <c r="N124" s="201" t="s">
        <v>1</v>
      </c>
      <c r="O124" s="201"/>
      <c r="P124" s="201" t="s">
        <v>1125</v>
      </c>
      <c r="Q124" s="201"/>
      <c r="R124" s="201"/>
      <c r="S124" s="155" t="s">
        <v>1126</v>
      </c>
      <c r="T124" s="156" t="s">
        <v>1</v>
      </c>
      <c r="U124" s="157" t="s">
        <v>1596</v>
      </c>
      <c r="V124" s="170">
        <v>120</v>
      </c>
      <c r="W124" s="171">
        <v>25996797</v>
      </c>
      <c r="X124" s="172" t="s">
        <v>1597</v>
      </c>
      <c r="Y124" s="173">
        <v>67</v>
      </c>
      <c r="Z124" s="174" t="s">
        <v>1598</v>
      </c>
      <c r="AA124" s="174" t="s">
        <v>212</v>
      </c>
      <c r="AB124" s="174" t="s">
        <v>160</v>
      </c>
      <c r="AC124" s="174" t="s">
        <v>1596</v>
      </c>
      <c r="AD124" s="175" t="s">
        <v>212</v>
      </c>
      <c r="AE124" s="174" t="s">
        <v>212</v>
      </c>
      <c r="AF124" s="174" t="s">
        <v>160</v>
      </c>
      <c r="AG124" s="176">
        <v>3243000</v>
      </c>
      <c r="AH124" s="176">
        <v>1564575</v>
      </c>
      <c r="AI124" s="176">
        <v>1564575</v>
      </c>
      <c r="AJ124" s="176">
        <v>1678425</v>
      </c>
      <c r="AK124" s="177" t="s">
        <v>1</v>
      </c>
    </row>
    <row r="125" spans="1:37" ht="12" customHeight="1" x14ac:dyDescent="0.2">
      <c r="A125" s="199" t="s">
        <v>42</v>
      </c>
      <c r="B125" s="199"/>
      <c r="C125" s="152">
        <v>2017</v>
      </c>
      <c r="D125" s="197">
        <v>87021</v>
      </c>
      <c r="E125" s="197"/>
      <c r="F125" s="197"/>
      <c r="G125" s="153" t="s">
        <v>1</v>
      </c>
      <c r="H125" s="153">
        <v>14</v>
      </c>
      <c r="I125" s="200">
        <v>42703</v>
      </c>
      <c r="J125" s="200"/>
      <c r="K125" s="154">
        <v>42733</v>
      </c>
      <c r="L125" s="155" t="s">
        <v>1599</v>
      </c>
      <c r="M125" s="155" t="s">
        <v>44</v>
      </c>
      <c r="N125" s="201" t="s">
        <v>1</v>
      </c>
      <c r="O125" s="201"/>
      <c r="P125" s="201" t="s">
        <v>1125</v>
      </c>
      <c r="Q125" s="201"/>
      <c r="R125" s="201"/>
      <c r="S125" s="155" t="s">
        <v>1126</v>
      </c>
      <c r="T125" s="156" t="s">
        <v>1</v>
      </c>
      <c r="U125" s="157" t="s">
        <v>1600</v>
      </c>
      <c r="V125" s="170">
        <v>121</v>
      </c>
      <c r="W125" s="171">
        <v>75100860</v>
      </c>
      <c r="X125" s="172" t="s">
        <v>1601</v>
      </c>
      <c r="Y125" s="173">
        <v>40</v>
      </c>
      <c r="Z125" s="174" t="s">
        <v>1602</v>
      </c>
      <c r="AA125" s="174" t="s">
        <v>423</v>
      </c>
      <c r="AB125" s="174" t="s">
        <v>132</v>
      </c>
      <c r="AC125" s="174" t="s">
        <v>1600</v>
      </c>
      <c r="AD125" s="175" t="s">
        <v>423</v>
      </c>
      <c r="AE125" s="174" t="s">
        <v>423</v>
      </c>
      <c r="AF125" s="174" t="s">
        <v>132</v>
      </c>
      <c r="AG125" s="176">
        <v>2641700</v>
      </c>
      <c r="AH125" s="176">
        <v>1217850</v>
      </c>
      <c r="AI125" s="176">
        <v>1217850</v>
      </c>
      <c r="AJ125" s="176">
        <v>1423850</v>
      </c>
      <c r="AK125" s="177" t="s">
        <v>1</v>
      </c>
    </row>
    <row r="126" spans="1:37" ht="12" customHeight="1" x14ac:dyDescent="0.2">
      <c r="A126" s="199" t="s">
        <v>42</v>
      </c>
      <c r="B126" s="199"/>
      <c r="C126" s="152">
        <v>2017</v>
      </c>
      <c r="D126" s="197">
        <v>88689</v>
      </c>
      <c r="E126" s="197"/>
      <c r="F126" s="197"/>
      <c r="G126" s="153" t="s">
        <v>1</v>
      </c>
      <c r="H126" s="153">
        <v>13</v>
      </c>
      <c r="I126" s="200">
        <v>42724</v>
      </c>
      <c r="J126" s="200"/>
      <c r="K126" s="154">
        <v>42724</v>
      </c>
      <c r="L126" s="155" t="s">
        <v>1603</v>
      </c>
      <c r="M126" s="155" t="s">
        <v>44</v>
      </c>
      <c r="N126" s="201" t="s">
        <v>1</v>
      </c>
      <c r="O126" s="201"/>
      <c r="P126" s="201" t="s">
        <v>1125</v>
      </c>
      <c r="Q126" s="201"/>
      <c r="R126" s="201"/>
      <c r="S126" s="155" t="s">
        <v>1126</v>
      </c>
      <c r="T126" s="156" t="s">
        <v>1</v>
      </c>
      <c r="U126" s="157" t="s">
        <v>1604</v>
      </c>
      <c r="V126" s="170">
        <v>122</v>
      </c>
      <c r="W126" s="171">
        <v>27136965</v>
      </c>
      <c r="X126" s="172" t="s">
        <v>1</v>
      </c>
      <c r="Y126" s="173">
        <v>42</v>
      </c>
      <c r="Z126" s="174" t="s">
        <v>1605</v>
      </c>
      <c r="AA126" s="174" t="s">
        <v>841</v>
      </c>
      <c r="AB126" s="174" t="s">
        <v>841</v>
      </c>
      <c r="AC126" s="174" t="s">
        <v>1604</v>
      </c>
      <c r="AD126" s="175" t="s">
        <v>1156</v>
      </c>
      <c r="AE126" s="174" t="s">
        <v>841</v>
      </c>
      <c r="AF126" s="174" t="s">
        <v>841</v>
      </c>
      <c r="AG126" s="176">
        <v>2480123</v>
      </c>
      <c r="AH126" s="176">
        <v>800000</v>
      </c>
      <c r="AI126" s="176">
        <v>800000</v>
      </c>
      <c r="AJ126" s="176">
        <v>1680123</v>
      </c>
      <c r="AK126" s="177" t="s">
        <v>1</v>
      </c>
    </row>
    <row r="127" spans="1:37" ht="12" customHeight="1" x14ac:dyDescent="0.2">
      <c r="A127" s="199" t="s">
        <v>42</v>
      </c>
      <c r="B127" s="199"/>
      <c r="C127" s="152">
        <v>2017</v>
      </c>
      <c r="D127" s="197">
        <v>85589</v>
      </c>
      <c r="E127" s="197"/>
      <c r="F127" s="197"/>
      <c r="G127" s="153" t="s">
        <v>1</v>
      </c>
      <c r="H127" s="153">
        <v>11</v>
      </c>
      <c r="I127" s="200">
        <v>42670</v>
      </c>
      <c r="J127" s="200"/>
      <c r="K127" s="154">
        <v>42733</v>
      </c>
      <c r="L127" s="155" t="s">
        <v>1606</v>
      </c>
      <c r="M127" s="155" t="s">
        <v>44</v>
      </c>
      <c r="N127" s="201" t="s">
        <v>1</v>
      </c>
      <c r="O127" s="201"/>
      <c r="P127" s="201" t="s">
        <v>1125</v>
      </c>
      <c r="Q127" s="201"/>
      <c r="R127" s="201"/>
      <c r="S127" s="155" t="s">
        <v>1126</v>
      </c>
      <c r="T127" s="156" t="s">
        <v>1</v>
      </c>
      <c r="U127" s="157" t="s">
        <v>1607</v>
      </c>
      <c r="V127" s="170">
        <v>123</v>
      </c>
      <c r="W127" s="171">
        <v>222721</v>
      </c>
      <c r="X127" s="172" t="s">
        <v>1372</v>
      </c>
      <c r="Y127" s="173">
        <v>61</v>
      </c>
      <c r="Z127" s="174" t="s">
        <v>1373</v>
      </c>
      <c r="AA127" s="174" t="s">
        <v>576</v>
      </c>
      <c r="AB127" s="174" t="s">
        <v>331</v>
      </c>
      <c r="AC127" s="174" t="s">
        <v>1607</v>
      </c>
      <c r="AD127" s="175" t="s">
        <v>576</v>
      </c>
      <c r="AE127" s="174" t="s">
        <v>576</v>
      </c>
      <c r="AF127" s="174" t="s">
        <v>331</v>
      </c>
      <c r="AG127" s="176">
        <v>2743949</v>
      </c>
      <c r="AH127" s="176">
        <v>1339000</v>
      </c>
      <c r="AI127" s="176">
        <v>1339000</v>
      </c>
      <c r="AJ127" s="176">
        <v>1404949</v>
      </c>
      <c r="AK127" s="177" t="s">
        <v>1</v>
      </c>
    </row>
    <row r="128" spans="1:37" ht="12" customHeight="1" x14ac:dyDescent="0.2">
      <c r="A128" s="199" t="s">
        <v>42</v>
      </c>
      <c r="B128" s="199"/>
      <c r="C128" s="152">
        <v>2017</v>
      </c>
      <c r="D128" s="197">
        <v>88401</v>
      </c>
      <c r="E128" s="197"/>
      <c r="F128" s="197"/>
      <c r="G128" s="153" t="s">
        <v>1</v>
      </c>
      <c r="H128" s="153">
        <v>9</v>
      </c>
      <c r="I128" s="200">
        <v>42721</v>
      </c>
      <c r="J128" s="200"/>
      <c r="K128" s="154">
        <v>42733</v>
      </c>
      <c r="L128" s="155" t="s">
        <v>1608</v>
      </c>
      <c r="M128" s="155" t="s">
        <v>44</v>
      </c>
      <c r="N128" s="201" t="s">
        <v>1</v>
      </c>
      <c r="O128" s="201"/>
      <c r="P128" s="201" t="s">
        <v>1125</v>
      </c>
      <c r="Q128" s="201"/>
      <c r="R128" s="201"/>
      <c r="S128" s="155" t="s">
        <v>1126</v>
      </c>
      <c r="T128" s="156" t="s">
        <v>1</v>
      </c>
      <c r="U128" s="157" t="s">
        <v>1609</v>
      </c>
      <c r="V128" s="170">
        <v>124</v>
      </c>
      <c r="W128" s="171">
        <v>24287571</v>
      </c>
      <c r="X128" s="172" t="s">
        <v>1610</v>
      </c>
      <c r="Y128" s="173">
        <v>66</v>
      </c>
      <c r="Z128" s="174" t="s">
        <v>1611</v>
      </c>
      <c r="AA128" s="174" t="s">
        <v>841</v>
      </c>
      <c r="AB128" s="174" t="s">
        <v>841</v>
      </c>
      <c r="AC128" s="174" t="s">
        <v>1609</v>
      </c>
      <c r="AD128" s="175" t="s">
        <v>1156</v>
      </c>
      <c r="AE128" s="174" t="s">
        <v>841</v>
      </c>
      <c r="AF128" s="174" t="s">
        <v>841</v>
      </c>
      <c r="AG128" s="176">
        <v>2772312</v>
      </c>
      <c r="AH128" s="176">
        <v>1000000</v>
      </c>
      <c r="AI128" s="176">
        <v>1000000</v>
      </c>
      <c r="AJ128" s="176">
        <v>1772312</v>
      </c>
      <c r="AK128" s="177" t="s">
        <v>1</v>
      </c>
    </row>
    <row r="129" spans="1:37" ht="12" customHeight="1" x14ac:dyDescent="0.2">
      <c r="A129" s="199" t="s">
        <v>42</v>
      </c>
      <c r="B129" s="199"/>
      <c r="C129" s="152">
        <v>2017</v>
      </c>
      <c r="D129" s="197">
        <v>85418</v>
      </c>
      <c r="E129" s="197"/>
      <c r="F129" s="197"/>
      <c r="G129" s="153" t="s">
        <v>1</v>
      </c>
      <c r="H129" s="153">
        <v>11</v>
      </c>
      <c r="I129" s="200">
        <v>42667</v>
      </c>
      <c r="J129" s="200"/>
      <c r="K129" s="154">
        <v>42733</v>
      </c>
      <c r="L129" s="155" t="s">
        <v>1612</v>
      </c>
      <c r="M129" s="155" t="s">
        <v>44</v>
      </c>
      <c r="N129" s="201" t="s">
        <v>1</v>
      </c>
      <c r="O129" s="201"/>
      <c r="P129" s="201" t="s">
        <v>1125</v>
      </c>
      <c r="Q129" s="201"/>
      <c r="R129" s="201"/>
      <c r="S129" s="155" t="s">
        <v>1126</v>
      </c>
      <c r="T129" s="156" t="s">
        <v>1</v>
      </c>
      <c r="U129" s="157" t="s">
        <v>1613</v>
      </c>
      <c r="V129" s="170">
        <v>125</v>
      </c>
      <c r="W129" s="171">
        <v>28588665</v>
      </c>
      <c r="X129" s="172" t="s">
        <v>1614</v>
      </c>
      <c r="Y129" s="173">
        <v>31</v>
      </c>
      <c r="Z129" s="174" t="s">
        <v>1615</v>
      </c>
      <c r="AA129" s="174" t="s">
        <v>340</v>
      </c>
      <c r="AB129" s="174" t="s">
        <v>151</v>
      </c>
      <c r="AC129" s="174" t="s">
        <v>1613</v>
      </c>
      <c r="AD129" s="175" t="s">
        <v>340</v>
      </c>
      <c r="AE129" s="174" t="s">
        <v>340</v>
      </c>
      <c r="AF129" s="174" t="s">
        <v>151</v>
      </c>
      <c r="AG129" s="176">
        <v>788730</v>
      </c>
      <c r="AH129" s="176">
        <v>394365</v>
      </c>
      <c r="AI129" s="176">
        <v>394365</v>
      </c>
      <c r="AJ129" s="176">
        <v>394365</v>
      </c>
      <c r="AK129" s="177" t="s">
        <v>1</v>
      </c>
    </row>
    <row r="130" spans="1:37" ht="12" customHeight="1" x14ac:dyDescent="0.2">
      <c r="A130" s="199" t="s">
        <v>42</v>
      </c>
      <c r="B130" s="199"/>
      <c r="C130" s="152">
        <v>2017</v>
      </c>
      <c r="D130" s="197">
        <v>89459</v>
      </c>
      <c r="E130" s="197"/>
      <c r="F130" s="197"/>
      <c r="G130" s="153" t="s">
        <v>1</v>
      </c>
      <c r="H130" s="153">
        <v>11</v>
      </c>
      <c r="I130" s="200">
        <v>42732</v>
      </c>
      <c r="J130" s="200"/>
      <c r="K130" s="154">
        <v>42733</v>
      </c>
      <c r="L130" s="155" t="s">
        <v>1616</v>
      </c>
      <c r="M130" s="155" t="s">
        <v>44</v>
      </c>
      <c r="N130" s="201" t="s">
        <v>1</v>
      </c>
      <c r="O130" s="201"/>
      <c r="P130" s="201" t="s">
        <v>1125</v>
      </c>
      <c r="Q130" s="201"/>
      <c r="R130" s="201"/>
      <c r="S130" s="155" t="s">
        <v>1126</v>
      </c>
      <c r="T130" s="156" t="s">
        <v>1</v>
      </c>
      <c r="U130" s="157" t="s">
        <v>1617</v>
      </c>
      <c r="V130" s="170">
        <v>126</v>
      </c>
      <c r="W130" s="171">
        <v>5077516</v>
      </c>
      <c r="X130" s="172" t="s">
        <v>1618</v>
      </c>
      <c r="Y130" s="173">
        <v>30</v>
      </c>
      <c r="Z130" s="174" t="s">
        <v>1619</v>
      </c>
      <c r="AA130" s="174" t="s">
        <v>340</v>
      </c>
      <c r="AB130" s="174" t="s">
        <v>151</v>
      </c>
      <c r="AC130" s="174" t="s">
        <v>1617</v>
      </c>
      <c r="AD130" s="175" t="s">
        <v>340</v>
      </c>
      <c r="AE130" s="174" t="s">
        <v>340</v>
      </c>
      <c r="AF130" s="174" t="s">
        <v>151</v>
      </c>
      <c r="AG130" s="176">
        <v>880023</v>
      </c>
      <c r="AH130" s="176">
        <v>440011</v>
      </c>
      <c r="AI130" s="176">
        <v>440011</v>
      </c>
      <c r="AJ130" s="176">
        <v>440012</v>
      </c>
      <c r="AK130" s="177" t="s">
        <v>1</v>
      </c>
    </row>
    <row r="131" spans="1:37" ht="12" customHeight="1" x14ac:dyDescent="0.2">
      <c r="A131" s="199" t="s">
        <v>42</v>
      </c>
      <c r="B131" s="199"/>
      <c r="C131" s="152">
        <v>2017</v>
      </c>
      <c r="D131" s="197">
        <v>89447</v>
      </c>
      <c r="E131" s="197"/>
      <c r="F131" s="197"/>
      <c r="G131" s="153" t="s">
        <v>1</v>
      </c>
      <c r="H131" s="153">
        <v>11</v>
      </c>
      <c r="I131" s="200">
        <v>42732</v>
      </c>
      <c r="J131" s="200"/>
      <c r="K131" s="154">
        <v>42733</v>
      </c>
      <c r="L131" s="155" t="s">
        <v>1620</v>
      </c>
      <c r="M131" s="155" t="s">
        <v>44</v>
      </c>
      <c r="N131" s="201" t="s">
        <v>1</v>
      </c>
      <c r="O131" s="201"/>
      <c r="P131" s="201" t="s">
        <v>1125</v>
      </c>
      <c r="Q131" s="201"/>
      <c r="R131" s="201"/>
      <c r="S131" s="155" t="s">
        <v>1126</v>
      </c>
      <c r="T131" s="156" t="s">
        <v>1</v>
      </c>
      <c r="U131" s="157" t="s">
        <v>1621</v>
      </c>
      <c r="V131" s="170">
        <v>127</v>
      </c>
      <c r="W131" s="171">
        <v>28589068</v>
      </c>
      <c r="X131" s="172" t="s">
        <v>1622</v>
      </c>
      <c r="Y131" s="173">
        <v>40</v>
      </c>
      <c r="Z131" s="174" t="s">
        <v>1623</v>
      </c>
      <c r="AA131" s="174" t="s">
        <v>340</v>
      </c>
      <c r="AB131" s="174" t="s">
        <v>151</v>
      </c>
      <c r="AC131" s="174" t="s">
        <v>1621</v>
      </c>
      <c r="AD131" s="175" t="s">
        <v>340</v>
      </c>
      <c r="AE131" s="174" t="s">
        <v>340</v>
      </c>
      <c r="AF131" s="174" t="s">
        <v>151</v>
      </c>
      <c r="AG131" s="176">
        <v>796918</v>
      </c>
      <c r="AH131" s="176">
        <v>398459</v>
      </c>
      <c r="AI131" s="176">
        <v>398459</v>
      </c>
      <c r="AJ131" s="176">
        <v>398459</v>
      </c>
      <c r="AK131" s="177" t="s">
        <v>1</v>
      </c>
    </row>
    <row r="132" spans="1:37" ht="12" customHeight="1" x14ac:dyDescent="0.2">
      <c r="A132" s="199" t="s">
        <v>42</v>
      </c>
      <c r="B132" s="199"/>
      <c r="C132" s="152">
        <v>2017</v>
      </c>
      <c r="D132" s="197">
        <v>89008</v>
      </c>
      <c r="E132" s="197"/>
      <c r="F132" s="197"/>
      <c r="G132" s="153" t="s">
        <v>1</v>
      </c>
      <c r="H132" s="153">
        <v>12</v>
      </c>
      <c r="I132" s="200">
        <v>42726</v>
      </c>
      <c r="J132" s="200"/>
      <c r="K132" s="154">
        <v>42733</v>
      </c>
      <c r="L132" s="155" t="s">
        <v>1624</v>
      </c>
      <c r="M132" s="155" t="s">
        <v>44</v>
      </c>
      <c r="N132" s="201" t="s">
        <v>1</v>
      </c>
      <c r="O132" s="201"/>
      <c r="P132" s="201" t="s">
        <v>1125</v>
      </c>
      <c r="Q132" s="201"/>
      <c r="R132" s="201"/>
      <c r="S132" s="155" t="s">
        <v>1126</v>
      </c>
      <c r="T132" s="156" t="s">
        <v>1</v>
      </c>
      <c r="U132" s="157" t="s">
        <v>1625</v>
      </c>
      <c r="V132" s="170">
        <v>128</v>
      </c>
      <c r="W132" s="171">
        <v>25889443</v>
      </c>
      <c r="X132" s="172" t="s">
        <v>1626</v>
      </c>
      <c r="Y132" s="173">
        <v>29</v>
      </c>
      <c r="Z132" s="174" t="s">
        <v>1627</v>
      </c>
      <c r="AA132" s="174" t="s">
        <v>340</v>
      </c>
      <c r="AB132" s="174" t="s">
        <v>151</v>
      </c>
      <c r="AC132" s="174" t="s">
        <v>1625</v>
      </c>
      <c r="AD132" s="175" t="s">
        <v>340</v>
      </c>
      <c r="AE132" s="174" t="s">
        <v>340</v>
      </c>
      <c r="AF132" s="174" t="s">
        <v>151</v>
      </c>
      <c r="AG132" s="176">
        <v>795518</v>
      </c>
      <c r="AH132" s="176">
        <v>397759</v>
      </c>
      <c r="AI132" s="176">
        <v>397759</v>
      </c>
      <c r="AJ132" s="176">
        <v>397759</v>
      </c>
      <c r="AK132" s="177" t="s">
        <v>1</v>
      </c>
    </row>
    <row r="133" spans="1:37" ht="12" customHeight="1" x14ac:dyDescent="0.2">
      <c r="A133" s="199" t="s">
        <v>42</v>
      </c>
      <c r="B133" s="199"/>
      <c r="C133" s="152">
        <v>2017</v>
      </c>
      <c r="D133" s="197">
        <v>88960</v>
      </c>
      <c r="E133" s="197"/>
      <c r="F133" s="197"/>
      <c r="G133" s="153" t="s">
        <v>1</v>
      </c>
      <c r="H133" s="153">
        <v>11</v>
      </c>
      <c r="I133" s="200">
        <v>42726</v>
      </c>
      <c r="J133" s="200"/>
      <c r="K133" s="154">
        <v>42733</v>
      </c>
      <c r="L133" s="155" t="s">
        <v>1628</v>
      </c>
      <c r="M133" s="155" t="s">
        <v>44</v>
      </c>
      <c r="N133" s="201" t="s">
        <v>1</v>
      </c>
      <c r="O133" s="201"/>
      <c r="P133" s="201" t="s">
        <v>1125</v>
      </c>
      <c r="Q133" s="201"/>
      <c r="R133" s="201"/>
      <c r="S133" s="155" t="s">
        <v>1126</v>
      </c>
      <c r="T133" s="156" t="s">
        <v>1</v>
      </c>
      <c r="U133" s="157" t="s">
        <v>1629</v>
      </c>
      <c r="V133" s="170">
        <v>129</v>
      </c>
      <c r="W133" s="171">
        <v>26860554</v>
      </c>
      <c r="X133" s="172" t="s">
        <v>1630</v>
      </c>
      <c r="Y133" s="173">
        <v>27</v>
      </c>
      <c r="Z133" s="174" t="s">
        <v>1631</v>
      </c>
      <c r="AA133" s="174" t="s">
        <v>230</v>
      </c>
      <c r="AB133" s="174" t="s">
        <v>151</v>
      </c>
      <c r="AC133" s="174" t="s">
        <v>1629</v>
      </c>
      <c r="AD133" s="175" t="s">
        <v>231</v>
      </c>
      <c r="AE133" s="174" t="s">
        <v>230</v>
      </c>
      <c r="AF133" s="174" t="s">
        <v>151</v>
      </c>
      <c r="AG133" s="176">
        <v>1035718</v>
      </c>
      <c r="AH133" s="176">
        <v>517859</v>
      </c>
      <c r="AI133" s="176">
        <v>517859</v>
      </c>
      <c r="AJ133" s="176">
        <v>517859</v>
      </c>
      <c r="AK133" s="177" t="s">
        <v>1</v>
      </c>
    </row>
    <row r="134" spans="1:37" ht="12" customHeight="1" x14ac:dyDescent="0.2">
      <c r="A134" s="199" t="s">
        <v>42</v>
      </c>
      <c r="B134" s="199"/>
      <c r="C134" s="152">
        <v>2017</v>
      </c>
      <c r="D134" s="197">
        <v>89272</v>
      </c>
      <c r="E134" s="197"/>
      <c r="F134" s="197"/>
      <c r="G134" s="153" t="s">
        <v>1</v>
      </c>
      <c r="H134" s="153">
        <v>10</v>
      </c>
      <c r="I134" s="200">
        <v>42731</v>
      </c>
      <c r="J134" s="200"/>
      <c r="K134" s="154">
        <v>42733</v>
      </c>
      <c r="L134" s="155" t="s">
        <v>1632</v>
      </c>
      <c r="M134" s="155" t="s">
        <v>44</v>
      </c>
      <c r="N134" s="201" t="s">
        <v>1</v>
      </c>
      <c r="O134" s="201"/>
      <c r="P134" s="201" t="s">
        <v>1125</v>
      </c>
      <c r="Q134" s="201"/>
      <c r="R134" s="201"/>
      <c r="S134" s="155" t="s">
        <v>1126</v>
      </c>
      <c r="T134" s="156" t="s">
        <v>1</v>
      </c>
      <c r="U134" s="157" t="s">
        <v>1633</v>
      </c>
      <c r="V134" s="170">
        <v>130</v>
      </c>
      <c r="W134" s="171">
        <v>26823993</v>
      </c>
      <c r="X134" s="172" t="s">
        <v>1634</v>
      </c>
      <c r="Y134" s="173">
        <v>26</v>
      </c>
      <c r="Z134" s="174" t="s">
        <v>1635</v>
      </c>
      <c r="AA134" s="174" t="s">
        <v>340</v>
      </c>
      <c r="AB134" s="174" t="s">
        <v>151</v>
      </c>
      <c r="AC134" s="174" t="s">
        <v>1633</v>
      </c>
      <c r="AD134" s="175" t="s">
        <v>340</v>
      </c>
      <c r="AE134" s="174" t="s">
        <v>340</v>
      </c>
      <c r="AF134" s="174" t="s">
        <v>151</v>
      </c>
      <c r="AG134" s="176">
        <v>800378</v>
      </c>
      <c r="AH134" s="176">
        <v>400189</v>
      </c>
      <c r="AI134" s="176">
        <v>400189</v>
      </c>
      <c r="AJ134" s="176">
        <v>400189</v>
      </c>
      <c r="AK134" s="177" t="s">
        <v>1</v>
      </c>
    </row>
    <row r="135" spans="1:37" ht="12" customHeight="1" x14ac:dyDescent="0.2">
      <c r="A135" s="199" t="s">
        <v>42</v>
      </c>
      <c r="B135" s="199"/>
      <c r="C135" s="152">
        <v>2017</v>
      </c>
      <c r="D135" s="197">
        <v>89253</v>
      </c>
      <c r="E135" s="197"/>
      <c r="F135" s="197"/>
      <c r="G135" s="153" t="s">
        <v>1</v>
      </c>
      <c r="H135" s="153">
        <v>11</v>
      </c>
      <c r="I135" s="200">
        <v>42731</v>
      </c>
      <c r="J135" s="200"/>
      <c r="K135" s="154">
        <v>42733</v>
      </c>
      <c r="L135" s="155" t="s">
        <v>1636</v>
      </c>
      <c r="M135" s="155" t="s">
        <v>44</v>
      </c>
      <c r="N135" s="201" t="s">
        <v>1</v>
      </c>
      <c r="O135" s="201"/>
      <c r="P135" s="201" t="s">
        <v>1125</v>
      </c>
      <c r="Q135" s="201"/>
      <c r="R135" s="201"/>
      <c r="S135" s="155" t="s">
        <v>1126</v>
      </c>
      <c r="T135" s="156" t="s">
        <v>1</v>
      </c>
      <c r="U135" s="157" t="s">
        <v>1637</v>
      </c>
      <c r="V135" s="170">
        <v>131</v>
      </c>
      <c r="W135" s="171">
        <v>28587529</v>
      </c>
      <c r="X135" s="172" t="s">
        <v>1638</v>
      </c>
      <c r="Y135" s="173">
        <v>26</v>
      </c>
      <c r="Z135" s="174" t="s">
        <v>1639</v>
      </c>
      <c r="AA135" s="174" t="s">
        <v>340</v>
      </c>
      <c r="AB135" s="174" t="s">
        <v>151</v>
      </c>
      <c r="AC135" s="174" t="s">
        <v>1637</v>
      </c>
      <c r="AD135" s="175" t="s">
        <v>340</v>
      </c>
      <c r="AE135" s="174" t="s">
        <v>340</v>
      </c>
      <c r="AF135" s="174" t="s">
        <v>151</v>
      </c>
      <c r="AG135" s="176">
        <v>799613</v>
      </c>
      <c r="AH135" s="176">
        <v>399806</v>
      </c>
      <c r="AI135" s="176">
        <v>399806</v>
      </c>
      <c r="AJ135" s="176">
        <v>399807</v>
      </c>
      <c r="AK135" s="177" t="s">
        <v>1</v>
      </c>
    </row>
    <row r="136" spans="1:37" ht="12" customHeight="1" x14ac:dyDescent="0.2">
      <c r="A136" s="199" t="s">
        <v>42</v>
      </c>
      <c r="B136" s="199"/>
      <c r="C136" s="152">
        <v>2017</v>
      </c>
      <c r="D136" s="197">
        <v>86028</v>
      </c>
      <c r="E136" s="197"/>
      <c r="F136" s="197"/>
      <c r="G136" s="153" t="s">
        <v>1</v>
      </c>
      <c r="H136" s="153">
        <v>10</v>
      </c>
      <c r="I136" s="200">
        <v>42681</v>
      </c>
      <c r="J136" s="200"/>
      <c r="K136" s="154">
        <v>42733</v>
      </c>
      <c r="L136" s="155" t="s">
        <v>1640</v>
      </c>
      <c r="M136" s="155" t="s">
        <v>44</v>
      </c>
      <c r="N136" s="201" t="s">
        <v>1</v>
      </c>
      <c r="O136" s="201"/>
      <c r="P136" s="201" t="s">
        <v>1125</v>
      </c>
      <c r="Q136" s="201"/>
      <c r="R136" s="201"/>
      <c r="S136" s="155" t="s">
        <v>1126</v>
      </c>
      <c r="T136" s="156" t="s">
        <v>1</v>
      </c>
      <c r="U136" s="157" t="s">
        <v>1641</v>
      </c>
      <c r="V136" s="170">
        <v>132</v>
      </c>
      <c r="W136" s="171">
        <v>3210570</v>
      </c>
      <c r="X136" s="172" t="s">
        <v>1642</v>
      </c>
      <c r="Y136" s="173">
        <v>27</v>
      </c>
      <c r="Z136" s="174" t="s">
        <v>1643</v>
      </c>
      <c r="AA136" s="174" t="s">
        <v>340</v>
      </c>
      <c r="AB136" s="174" t="s">
        <v>151</v>
      </c>
      <c r="AC136" s="174" t="s">
        <v>1641</v>
      </c>
      <c r="AD136" s="175" t="s">
        <v>340</v>
      </c>
      <c r="AE136" s="174" t="s">
        <v>340</v>
      </c>
      <c r="AF136" s="174" t="s">
        <v>151</v>
      </c>
      <c r="AG136" s="176">
        <v>791200</v>
      </c>
      <c r="AH136" s="176">
        <v>395600</v>
      </c>
      <c r="AI136" s="176">
        <v>395600</v>
      </c>
      <c r="AJ136" s="176">
        <v>395600</v>
      </c>
      <c r="AK136" s="177" t="s">
        <v>1</v>
      </c>
    </row>
    <row r="137" spans="1:37" ht="12" customHeight="1" x14ac:dyDescent="0.2">
      <c r="A137" s="199" t="s">
        <v>42</v>
      </c>
      <c r="B137" s="199"/>
      <c r="C137" s="152">
        <v>2017</v>
      </c>
      <c r="D137" s="197">
        <v>86741</v>
      </c>
      <c r="E137" s="197"/>
      <c r="F137" s="197"/>
      <c r="G137" s="153" t="s">
        <v>1</v>
      </c>
      <c r="H137" s="153">
        <v>9</v>
      </c>
      <c r="I137" s="200">
        <v>42696</v>
      </c>
      <c r="J137" s="200"/>
      <c r="K137" s="154">
        <v>42733</v>
      </c>
      <c r="L137" s="155" t="s">
        <v>1644</v>
      </c>
      <c r="M137" s="155" t="s">
        <v>44</v>
      </c>
      <c r="N137" s="201" t="s">
        <v>1</v>
      </c>
      <c r="O137" s="201"/>
      <c r="P137" s="201" t="s">
        <v>1125</v>
      </c>
      <c r="Q137" s="201"/>
      <c r="R137" s="201"/>
      <c r="S137" s="155" t="s">
        <v>1126</v>
      </c>
      <c r="T137" s="156" t="s">
        <v>1</v>
      </c>
      <c r="U137" s="157" t="s">
        <v>1645</v>
      </c>
      <c r="V137" s="170">
        <v>133</v>
      </c>
      <c r="W137" s="171">
        <v>3134075</v>
      </c>
      <c r="X137" s="172" t="s">
        <v>1646</v>
      </c>
      <c r="Y137" s="173">
        <v>31</v>
      </c>
      <c r="Z137" s="174" t="s">
        <v>1647</v>
      </c>
      <c r="AA137" s="174" t="s">
        <v>340</v>
      </c>
      <c r="AB137" s="174" t="s">
        <v>151</v>
      </c>
      <c r="AC137" s="174" t="s">
        <v>1645</v>
      </c>
      <c r="AD137" s="175" t="s">
        <v>340</v>
      </c>
      <c r="AE137" s="174" t="s">
        <v>340</v>
      </c>
      <c r="AF137" s="174" t="s">
        <v>151</v>
      </c>
      <c r="AG137" s="176">
        <v>791200</v>
      </c>
      <c r="AH137" s="176">
        <v>395600</v>
      </c>
      <c r="AI137" s="176">
        <v>395600</v>
      </c>
      <c r="AJ137" s="176">
        <v>395600</v>
      </c>
      <c r="AK137" s="177" t="s">
        <v>1</v>
      </c>
    </row>
    <row r="138" spans="1:37" ht="12" customHeight="1" x14ac:dyDescent="0.2">
      <c r="A138" s="199" t="s">
        <v>42</v>
      </c>
      <c r="B138" s="199"/>
      <c r="C138" s="152">
        <v>2017</v>
      </c>
      <c r="D138" s="197">
        <v>87256</v>
      </c>
      <c r="E138" s="197"/>
      <c r="F138" s="197"/>
      <c r="G138" s="153" t="s">
        <v>1</v>
      </c>
      <c r="H138" s="153">
        <v>14</v>
      </c>
      <c r="I138" s="200">
        <v>42709</v>
      </c>
      <c r="J138" s="200"/>
      <c r="K138" s="154">
        <v>42733</v>
      </c>
      <c r="L138" s="155" t="s">
        <v>1648</v>
      </c>
      <c r="M138" s="155" t="s">
        <v>44</v>
      </c>
      <c r="N138" s="201" t="s">
        <v>1</v>
      </c>
      <c r="O138" s="201"/>
      <c r="P138" s="201" t="s">
        <v>1125</v>
      </c>
      <c r="Q138" s="201"/>
      <c r="R138" s="201"/>
      <c r="S138" s="155" t="s">
        <v>1126</v>
      </c>
      <c r="T138" s="156" t="s">
        <v>1</v>
      </c>
      <c r="U138" s="157" t="s">
        <v>1649</v>
      </c>
      <c r="V138" s="170">
        <v>134</v>
      </c>
      <c r="W138" s="171">
        <v>28114990</v>
      </c>
      <c r="X138" s="172" t="s">
        <v>1650</v>
      </c>
      <c r="Y138" s="173">
        <v>45</v>
      </c>
      <c r="Z138" s="174" t="s">
        <v>1651</v>
      </c>
      <c r="AA138" s="174" t="s">
        <v>63</v>
      </c>
      <c r="AB138" s="174" t="s">
        <v>64</v>
      </c>
      <c r="AC138" s="174" t="s">
        <v>1649</v>
      </c>
      <c r="AD138" s="175" t="s">
        <v>63</v>
      </c>
      <c r="AE138" s="174" t="s">
        <v>63</v>
      </c>
      <c r="AF138" s="174" t="s">
        <v>64</v>
      </c>
      <c r="AG138" s="176">
        <v>2735388</v>
      </c>
      <c r="AH138" s="176">
        <v>1367694</v>
      </c>
      <c r="AI138" s="176">
        <v>1367694</v>
      </c>
      <c r="AJ138" s="176">
        <v>1367694</v>
      </c>
      <c r="AK138" s="177" t="s">
        <v>1</v>
      </c>
    </row>
    <row r="139" spans="1:37" ht="12" customHeight="1" x14ac:dyDescent="0.2">
      <c r="A139" s="199" t="s">
        <v>42</v>
      </c>
      <c r="B139" s="199"/>
      <c r="C139" s="152">
        <v>2017</v>
      </c>
      <c r="D139" s="197">
        <v>89552</v>
      </c>
      <c r="E139" s="197"/>
      <c r="F139" s="197"/>
      <c r="G139" s="153" t="s">
        <v>1</v>
      </c>
      <c r="H139" s="153">
        <v>2</v>
      </c>
      <c r="I139" s="200">
        <v>42733</v>
      </c>
      <c r="J139" s="200"/>
      <c r="K139" s="154">
        <v>42733</v>
      </c>
      <c r="L139" s="155" t="s">
        <v>1652</v>
      </c>
      <c r="M139" s="155" t="s">
        <v>44</v>
      </c>
      <c r="N139" s="201" t="s">
        <v>1</v>
      </c>
      <c r="O139" s="201"/>
      <c r="P139" s="201" t="s">
        <v>1125</v>
      </c>
      <c r="Q139" s="201"/>
      <c r="R139" s="201"/>
      <c r="S139" s="155" t="s">
        <v>1126</v>
      </c>
      <c r="T139" s="156" t="s">
        <v>1</v>
      </c>
      <c r="U139" s="157" t="s">
        <v>1653</v>
      </c>
      <c r="V139" s="170">
        <v>135</v>
      </c>
      <c r="W139" s="171">
        <v>4463498</v>
      </c>
      <c r="X139" s="172" t="s">
        <v>1654</v>
      </c>
      <c r="Y139" s="173">
        <v>14</v>
      </c>
      <c r="Z139" s="174" t="s">
        <v>1655</v>
      </c>
      <c r="AA139" s="174" t="s">
        <v>841</v>
      </c>
      <c r="AB139" s="174" t="s">
        <v>841</v>
      </c>
      <c r="AC139" s="174" t="s">
        <v>1653</v>
      </c>
      <c r="AD139" s="175" t="s">
        <v>1156</v>
      </c>
      <c r="AE139" s="174" t="s">
        <v>841</v>
      </c>
      <c r="AF139" s="174" t="s">
        <v>841</v>
      </c>
      <c r="AG139" s="176">
        <v>1700000</v>
      </c>
      <c r="AH139" s="176">
        <v>700000</v>
      </c>
      <c r="AI139" s="176">
        <v>700000</v>
      </c>
      <c r="AJ139" s="176">
        <v>1000000</v>
      </c>
      <c r="AK139" s="177" t="s">
        <v>1</v>
      </c>
    </row>
    <row r="140" spans="1:37" ht="12" customHeight="1" x14ac:dyDescent="0.2">
      <c r="A140" s="199" t="s">
        <v>42</v>
      </c>
      <c r="B140" s="199"/>
      <c r="C140" s="152">
        <v>2017</v>
      </c>
      <c r="D140" s="197">
        <v>89339</v>
      </c>
      <c r="E140" s="197"/>
      <c r="F140" s="197"/>
      <c r="G140" s="153" t="s">
        <v>1</v>
      </c>
      <c r="H140" s="153">
        <v>11</v>
      </c>
      <c r="I140" s="200">
        <v>42731</v>
      </c>
      <c r="J140" s="200"/>
      <c r="K140" s="154">
        <v>42733</v>
      </c>
      <c r="L140" s="155" t="s">
        <v>1656</v>
      </c>
      <c r="M140" s="155" t="s">
        <v>44</v>
      </c>
      <c r="N140" s="201" t="s">
        <v>1</v>
      </c>
      <c r="O140" s="201"/>
      <c r="P140" s="201" t="s">
        <v>1125</v>
      </c>
      <c r="Q140" s="201"/>
      <c r="R140" s="201"/>
      <c r="S140" s="155" t="s">
        <v>1126</v>
      </c>
      <c r="T140" s="156" t="s">
        <v>1</v>
      </c>
      <c r="U140" s="157" t="s">
        <v>1657</v>
      </c>
      <c r="V140" s="170">
        <v>136</v>
      </c>
      <c r="W140" s="171" t="s">
        <v>1747</v>
      </c>
      <c r="X140" s="172" t="s">
        <v>1658</v>
      </c>
      <c r="Y140" s="173">
        <v>42</v>
      </c>
      <c r="Z140" s="174" t="s">
        <v>1659</v>
      </c>
      <c r="AA140" s="174" t="s">
        <v>841</v>
      </c>
      <c r="AB140" s="174" t="s">
        <v>841</v>
      </c>
      <c r="AC140" s="174" t="s">
        <v>1657</v>
      </c>
      <c r="AD140" s="175" t="s">
        <v>1156</v>
      </c>
      <c r="AE140" s="174" t="s">
        <v>841</v>
      </c>
      <c r="AF140" s="174" t="s">
        <v>841</v>
      </c>
      <c r="AG140" s="176">
        <v>1827133</v>
      </c>
      <c r="AH140" s="176">
        <v>913566</v>
      </c>
      <c r="AI140" s="176">
        <v>913566</v>
      </c>
      <c r="AJ140" s="176">
        <v>913567</v>
      </c>
      <c r="AK140" s="177" t="s">
        <v>1</v>
      </c>
    </row>
    <row r="141" spans="1:37" ht="12" customHeight="1" x14ac:dyDescent="0.2">
      <c r="A141" s="199" t="s">
        <v>42</v>
      </c>
      <c r="B141" s="199"/>
      <c r="C141" s="152">
        <v>2017</v>
      </c>
      <c r="D141" s="197">
        <v>87754</v>
      </c>
      <c r="E141" s="197"/>
      <c r="F141" s="197"/>
      <c r="G141" s="153" t="s">
        <v>1</v>
      </c>
      <c r="H141" s="153">
        <v>6</v>
      </c>
      <c r="I141" s="200">
        <v>42715</v>
      </c>
      <c r="J141" s="200"/>
      <c r="K141" s="154">
        <v>42724</v>
      </c>
      <c r="L141" s="155" t="s">
        <v>1660</v>
      </c>
      <c r="M141" s="155" t="s">
        <v>44</v>
      </c>
      <c r="N141" s="201" t="s">
        <v>1</v>
      </c>
      <c r="O141" s="201"/>
      <c r="P141" s="201" t="s">
        <v>1125</v>
      </c>
      <c r="Q141" s="201"/>
      <c r="R141" s="201"/>
      <c r="S141" s="155" t="s">
        <v>1126</v>
      </c>
      <c r="T141" s="156" t="s">
        <v>1</v>
      </c>
      <c r="U141" s="157" t="s">
        <v>1661</v>
      </c>
      <c r="V141" s="170">
        <v>137</v>
      </c>
      <c r="W141" s="171">
        <v>26271290</v>
      </c>
      <c r="X141" s="172" t="s">
        <v>1662</v>
      </c>
      <c r="Y141" s="173">
        <v>59</v>
      </c>
      <c r="Z141" s="174" t="s">
        <v>1663</v>
      </c>
      <c r="AA141" s="174" t="s">
        <v>533</v>
      </c>
      <c r="AB141" s="174" t="s">
        <v>104</v>
      </c>
      <c r="AC141" s="174" t="s">
        <v>1661</v>
      </c>
      <c r="AD141" s="175" t="s">
        <v>533</v>
      </c>
      <c r="AE141" s="174" t="s">
        <v>291</v>
      </c>
      <c r="AF141" s="174" t="s">
        <v>104</v>
      </c>
      <c r="AG141" s="176">
        <v>1794329</v>
      </c>
      <c r="AH141" s="176">
        <v>897164</v>
      </c>
      <c r="AI141" s="176">
        <v>897164</v>
      </c>
      <c r="AJ141" s="176">
        <v>897165</v>
      </c>
      <c r="AK141" s="177" t="s">
        <v>1</v>
      </c>
    </row>
    <row r="142" spans="1:37" ht="12" customHeight="1" x14ac:dyDescent="0.2">
      <c r="A142" s="199" t="s">
        <v>42</v>
      </c>
      <c r="B142" s="199"/>
      <c r="C142" s="152">
        <v>2017</v>
      </c>
      <c r="D142" s="197">
        <v>86811</v>
      </c>
      <c r="E142" s="197"/>
      <c r="F142" s="197"/>
      <c r="G142" s="153" t="s">
        <v>1</v>
      </c>
      <c r="H142" s="153">
        <v>12</v>
      </c>
      <c r="I142" s="200">
        <v>42697</v>
      </c>
      <c r="J142" s="200"/>
      <c r="K142" s="154">
        <v>42733</v>
      </c>
      <c r="L142" s="155" t="s">
        <v>1664</v>
      </c>
      <c r="M142" s="155" t="s">
        <v>44</v>
      </c>
      <c r="N142" s="201" t="s">
        <v>1</v>
      </c>
      <c r="O142" s="201"/>
      <c r="P142" s="201" t="s">
        <v>1125</v>
      </c>
      <c r="Q142" s="201"/>
      <c r="R142" s="201"/>
      <c r="S142" s="155" t="s">
        <v>1126</v>
      </c>
      <c r="T142" s="156" t="s">
        <v>1</v>
      </c>
      <c r="U142" s="157" t="s">
        <v>1665</v>
      </c>
      <c r="V142" s="170">
        <v>138</v>
      </c>
      <c r="W142" s="171">
        <v>29194458</v>
      </c>
      <c r="X142" s="172" t="s">
        <v>1666</v>
      </c>
      <c r="Y142" s="173">
        <v>25</v>
      </c>
      <c r="Z142" s="174" t="s">
        <v>1667</v>
      </c>
      <c r="AA142" s="174" t="s">
        <v>552</v>
      </c>
      <c r="AB142" s="174" t="s">
        <v>85</v>
      </c>
      <c r="AC142" s="174" t="s">
        <v>1665</v>
      </c>
      <c r="AD142" s="175" t="s">
        <v>553</v>
      </c>
      <c r="AE142" s="174" t="s">
        <v>552</v>
      </c>
      <c r="AF142" s="174" t="s">
        <v>85</v>
      </c>
      <c r="AG142" s="176">
        <v>1039600</v>
      </c>
      <c r="AH142" s="176">
        <v>519800</v>
      </c>
      <c r="AI142" s="176">
        <v>519800</v>
      </c>
      <c r="AJ142" s="176">
        <v>350000</v>
      </c>
      <c r="AK142" s="177">
        <v>169800</v>
      </c>
    </row>
    <row r="143" spans="1:37" ht="12" customHeight="1" x14ac:dyDescent="0.2">
      <c r="A143" s="199" t="s">
        <v>42</v>
      </c>
      <c r="B143" s="199"/>
      <c r="C143" s="152">
        <v>2017</v>
      </c>
      <c r="D143" s="197">
        <v>85278</v>
      </c>
      <c r="E143" s="197"/>
      <c r="F143" s="197"/>
      <c r="G143" s="153" t="s">
        <v>1</v>
      </c>
      <c r="H143" s="153">
        <v>15</v>
      </c>
      <c r="I143" s="200">
        <v>42660</v>
      </c>
      <c r="J143" s="200"/>
      <c r="K143" s="154">
        <v>42696</v>
      </c>
      <c r="L143" s="155" t="s">
        <v>1668</v>
      </c>
      <c r="M143" s="155" t="s">
        <v>44</v>
      </c>
      <c r="N143" s="201" t="s">
        <v>1</v>
      </c>
      <c r="O143" s="201"/>
      <c r="P143" s="201" t="s">
        <v>1125</v>
      </c>
      <c r="Q143" s="201"/>
      <c r="R143" s="201"/>
      <c r="S143" s="155" t="s">
        <v>1126</v>
      </c>
      <c r="T143" s="156" t="s">
        <v>1</v>
      </c>
      <c r="U143" s="157" t="s">
        <v>1669</v>
      </c>
      <c r="V143" s="170">
        <v>139</v>
      </c>
      <c r="W143" s="171">
        <v>26050722</v>
      </c>
      <c r="X143" s="172" t="s">
        <v>1670</v>
      </c>
      <c r="Y143" s="173">
        <v>75</v>
      </c>
      <c r="Z143" s="174" t="s">
        <v>1671</v>
      </c>
      <c r="AA143" s="174" t="s">
        <v>576</v>
      </c>
      <c r="AB143" s="174" t="s">
        <v>331</v>
      </c>
      <c r="AC143" s="174" t="s">
        <v>1669</v>
      </c>
      <c r="AD143" s="175" t="s">
        <v>576</v>
      </c>
      <c r="AE143" s="174" t="s">
        <v>576</v>
      </c>
      <c r="AF143" s="174" t="s">
        <v>331</v>
      </c>
      <c r="AG143" s="176">
        <v>3101375</v>
      </c>
      <c r="AH143" s="176">
        <v>1548187</v>
      </c>
      <c r="AI143" s="176">
        <v>1548187</v>
      </c>
      <c r="AJ143" s="176">
        <v>5000</v>
      </c>
      <c r="AK143" s="177">
        <v>1548188</v>
      </c>
    </row>
    <row r="144" spans="1:37" ht="12" customHeight="1" thickBot="1" x14ac:dyDescent="0.25">
      <c r="A144" s="199" t="s">
        <v>42</v>
      </c>
      <c r="B144" s="199"/>
      <c r="C144" s="152">
        <v>2017</v>
      </c>
      <c r="D144" s="197">
        <v>89579</v>
      </c>
      <c r="E144" s="197"/>
      <c r="F144" s="197"/>
      <c r="G144" s="153" t="s">
        <v>1</v>
      </c>
      <c r="H144" s="153">
        <v>6</v>
      </c>
      <c r="I144" s="200">
        <v>42733</v>
      </c>
      <c r="J144" s="200"/>
      <c r="K144" s="154">
        <v>42734</v>
      </c>
      <c r="L144" s="155" t="s">
        <v>1672</v>
      </c>
      <c r="M144" s="155" t="s">
        <v>44</v>
      </c>
      <c r="N144" s="201" t="s">
        <v>1</v>
      </c>
      <c r="O144" s="201"/>
      <c r="P144" s="201" t="s">
        <v>1125</v>
      </c>
      <c r="Q144" s="201"/>
      <c r="R144" s="201"/>
      <c r="S144" s="155" t="s">
        <v>1126</v>
      </c>
      <c r="T144" s="156" t="s">
        <v>1</v>
      </c>
      <c r="U144" s="157" t="s">
        <v>1673</v>
      </c>
      <c r="V144" s="178">
        <v>140</v>
      </c>
      <c r="W144" s="179">
        <v>25375814</v>
      </c>
      <c r="X144" s="180" t="s">
        <v>1674</v>
      </c>
      <c r="Y144" s="181">
        <v>18</v>
      </c>
      <c r="Z144" s="182" t="s">
        <v>1675</v>
      </c>
      <c r="AA144" s="182" t="s">
        <v>230</v>
      </c>
      <c r="AB144" s="182" t="s">
        <v>151</v>
      </c>
      <c r="AC144" s="182" t="s">
        <v>1673</v>
      </c>
      <c r="AD144" s="183" t="s">
        <v>231</v>
      </c>
      <c r="AE144" s="182" t="s">
        <v>230</v>
      </c>
      <c r="AF144" s="182" t="s">
        <v>151</v>
      </c>
      <c r="AG144" s="184">
        <v>700000</v>
      </c>
      <c r="AH144" s="184">
        <v>350000</v>
      </c>
      <c r="AI144" s="184">
        <v>350000</v>
      </c>
      <c r="AJ144" s="184">
        <v>350000</v>
      </c>
      <c r="AK144" s="185" t="s">
        <v>1</v>
      </c>
    </row>
    <row r="145" spans="22:37" x14ac:dyDescent="0.2">
      <c r="V145" s="53"/>
      <c r="W145" s="53"/>
      <c r="X145" s="158"/>
      <c r="Y145" s="158"/>
      <c r="Z145" s="158"/>
      <c r="AA145" s="158"/>
      <c r="AB145" s="158"/>
      <c r="AC145" s="158"/>
      <c r="AD145" s="158"/>
      <c r="AE145" s="158"/>
      <c r="AF145" s="158"/>
      <c r="AG145" s="159"/>
      <c r="AH145" s="159"/>
      <c r="AI145" s="159">
        <f>SUM(AI5:AI144)</f>
        <v>147031806</v>
      </c>
      <c r="AJ145" s="26"/>
      <c r="AK145" s="26"/>
    </row>
    <row r="146" spans="22:37" x14ac:dyDescent="0.2">
      <c r="X146" s="160"/>
      <c r="Y146" s="160"/>
      <c r="Z146" s="160"/>
      <c r="AA146" s="160"/>
      <c r="AB146" s="160"/>
      <c r="AC146" s="160"/>
      <c r="AD146" s="160"/>
      <c r="AE146" s="160"/>
      <c r="AF146" s="160"/>
      <c r="AG146" s="17"/>
      <c r="AH146" s="17"/>
      <c r="AI146" s="17"/>
      <c r="AJ146" s="12"/>
      <c r="AK146" s="12"/>
    </row>
  </sheetData>
  <mergeCells count="705">
    <mergeCell ref="A4:B4"/>
    <mergeCell ref="D4:F4"/>
    <mergeCell ref="I4:J4"/>
    <mergeCell ref="N4:O4"/>
    <mergeCell ref="P4:R4"/>
    <mergeCell ref="A5:B5"/>
    <mergeCell ref="D5:F5"/>
    <mergeCell ref="I5:J5"/>
    <mergeCell ref="N5:O5"/>
    <mergeCell ref="P5:R5"/>
    <mergeCell ref="A6:B6"/>
    <mergeCell ref="D6:F6"/>
    <mergeCell ref="I6:J6"/>
    <mergeCell ref="N6:O6"/>
    <mergeCell ref="P6:R6"/>
    <mergeCell ref="A7:B7"/>
    <mergeCell ref="D7:F7"/>
    <mergeCell ref="I7:J7"/>
    <mergeCell ref="N7:O7"/>
    <mergeCell ref="P7:R7"/>
    <mergeCell ref="A8:B8"/>
    <mergeCell ref="D8:F8"/>
    <mergeCell ref="I8:J8"/>
    <mergeCell ref="N8:O8"/>
    <mergeCell ref="P8:R8"/>
    <mergeCell ref="A9:B9"/>
    <mergeCell ref="D9:F9"/>
    <mergeCell ref="I9:J9"/>
    <mergeCell ref="N9:O9"/>
    <mergeCell ref="P9:R9"/>
    <mergeCell ref="A10:B10"/>
    <mergeCell ref="D10:F10"/>
    <mergeCell ref="I10:J10"/>
    <mergeCell ref="N10:O10"/>
    <mergeCell ref="P10:R10"/>
    <mergeCell ref="A11:B11"/>
    <mergeCell ref="D11:F11"/>
    <mergeCell ref="I11:J11"/>
    <mergeCell ref="N11:O11"/>
    <mergeCell ref="P11:R11"/>
    <mergeCell ref="A12:B12"/>
    <mergeCell ref="D12:F12"/>
    <mergeCell ref="I12:J12"/>
    <mergeCell ref="N12:O12"/>
    <mergeCell ref="P12:R12"/>
    <mergeCell ref="A13:B13"/>
    <mergeCell ref="D13:F13"/>
    <mergeCell ref="I13:J13"/>
    <mergeCell ref="N13:O13"/>
    <mergeCell ref="P13:R13"/>
    <mergeCell ref="A14:B14"/>
    <mergeCell ref="D14:F14"/>
    <mergeCell ref="I14:J14"/>
    <mergeCell ref="N14:O14"/>
    <mergeCell ref="P14:R14"/>
    <mergeCell ref="A15:B15"/>
    <mergeCell ref="D15:F15"/>
    <mergeCell ref="I15:J15"/>
    <mergeCell ref="N15:O15"/>
    <mergeCell ref="P15:R15"/>
    <mergeCell ref="A16:B16"/>
    <mergeCell ref="D16:F16"/>
    <mergeCell ref="I16:J16"/>
    <mergeCell ref="N16:O16"/>
    <mergeCell ref="P16:R16"/>
    <mergeCell ref="A17:B17"/>
    <mergeCell ref="D17:F17"/>
    <mergeCell ref="I17:J17"/>
    <mergeCell ref="N17:O17"/>
    <mergeCell ref="P17:R17"/>
    <mergeCell ref="A18:B18"/>
    <mergeCell ref="D18:F18"/>
    <mergeCell ref="I18:J18"/>
    <mergeCell ref="N18:O18"/>
    <mergeCell ref="P18:R18"/>
    <mergeCell ref="A19:B19"/>
    <mergeCell ref="D19:F19"/>
    <mergeCell ref="I19:J19"/>
    <mergeCell ref="N19:O19"/>
    <mergeCell ref="P19:R19"/>
    <mergeCell ref="A20:B20"/>
    <mergeCell ref="D20:F20"/>
    <mergeCell ref="I20:J20"/>
    <mergeCell ref="N20:O20"/>
    <mergeCell ref="P20:R20"/>
    <mergeCell ref="A21:B21"/>
    <mergeCell ref="D21:F21"/>
    <mergeCell ref="I21:J21"/>
    <mergeCell ref="N21:O21"/>
    <mergeCell ref="P21:R21"/>
    <mergeCell ref="A22:B22"/>
    <mergeCell ref="D22:F22"/>
    <mergeCell ref="I22:J22"/>
    <mergeCell ref="N22:O22"/>
    <mergeCell ref="P22:R22"/>
    <mergeCell ref="A23:B23"/>
    <mergeCell ref="D23:F23"/>
    <mergeCell ref="I23:J23"/>
    <mergeCell ref="N23:O23"/>
    <mergeCell ref="P23:R23"/>
    <mergeCell ref="A24:B24"/>
    <mergeCell ref="D24:F24"/>
    <mergeCell ref="I24:J24"/>
    <mergeCell ref="N24:O24"/>
    <mergeCell ref="P24:R24"/>
    <mergeCell ref="A25:B25"/>
    <mergeCell ref="D25:F25"/>
    <mergeCell ref="I25:J25"/>
    <mergeCell ref="N25:O25"/>
    <mergeCell ref="P25:R25"/>
    <mergeCell ref="A26:B26"/>
    <mergeCell ref="D26:F26"/>
    <mergeCell ref="I26:J26"/>
    <mergeCell ref="N26:O26"/>
    <mergeCell ref="P26:R26"/>
    <mergeCell ref="A27:B27"/>
    <mergeCell ref="D27:F27"/>
    <mergeCell ref="I27:J27"/>
    <mergeCell ref="N27:O27"/>
    <mergeCell ref="P27:R27"/>
    <mergeCell ref="A28:B28"/>
    <mergeCell ref="D28:F28"/>
    <mergeCell ref="I28:J28"/>
    <mergeCell ref="N28:O28"/>
    <mergeCell ref="P28:R28"/>
    <mergeCell ref="A29:B29"/>
    <mergeCell ref="D29:F29"/>
    <mergeCell ref="I29:J29"/>
    <mergeCell ref="N29:O29"/>
    <mergeCell ref="P29:R29"/>
    <mergeCell ref="A30:B30"/>
    <mergeCell ref="D30:F30"/>
    <mergeCell ref="I30:J30"/>
    <mergeCell ref="N30:O30"/>
    <mergeCell ref="P30:R30"/>
    <mergeCell ref="A31:B31"/>
    <mergeCell ref="D31:F31"/>
    <mergeCell ref="I31:J31"/>
    <mergeCell ref="N31:O31"/>
    <mergeCell ref="P31:R31"/>
    <mergeCell ref="A32:B32"/>
    <mergeCell ref="D32:F32"/>
    <mergeCell ref="I32:J32"/>
    <mergeCell ref="N32:O32"/>
    <mergeCell ref="P32:R32"/>
    <mergeCell ref="A33:B33"/>
    <mergeCell ref="D33:F33"/>
    <mergeCell ref="I33:J33"/>
    <mergeCell ref="N33:O33"/>
    <mergeCell ref="P33:R33"/>
    <mergeCell ref="A34:B34"/>
    <mergeCell ref="D34:F34"/>
    <mergeCell ref="I34:J34"/>
    <mergeCell ref="N34:O34"/>
    <mergeCell ref="P34:R34"/>
    <mergeCell ref="A35:B35"/>
    <mergeCell ref="D35:F35"/>
    <mergeCell ref="I35:J35"/>
    <mergeCell ref="N35:O35"/>
    <mergeCell ref="P35:R35"/>
    <mergeCell ref="A36:B36"/>
    <mergeCell ref="D36:F36"/>
    <mergeCell ref="I36:J36"/>
    <mergeCell ref="N36:O36"/>
    <mergeCell ref="P36:R36"/>
    <mergeCell ref="A37:B37"/>
    <mergeCell ref="D37:F37"/>
    <mergeCell ref="I37:J37"/>
    <mergeCell ref="N37:O37"/>
    <mergeCell ref="P37:R37"/>
    <mergeCell ref="A38:B38"/>
    <mergeCell ref="D38:F38"/>
    <mergeCell ref="I38:J38"/>
    <mergeCell ref="N38:O38"/>
    <mergeCell ref="P38:R38"/>
    <mergeCell ref="A39:B39"/>
    <mergeCell ref="D39:F39"/>
    <mergeCell ref="I39:J39"/>
    <mergeCell ref="N39:O39"/>
    <mergeCell ref="P39:R39"/>
    <mergeCell ref="A40:B40"/>
    <mergeCell ref="D40:F40"/>
    <mergeCell ref="I40:J40"/>
    <mergeCell ref="N40:O40"/>
    <mergeCell ref="P40:R40"/>
    <mergeCell ref="A41:B41"/>
    <mergeCell ref="D41:F41"/>
    <mergeCell ref="I41:J41"/>
    <mergeCell ref="N41:O41"/>
    <mergeCell ref="P41:R41"/>
    <mergeCell ref="A42:B42"/>
    <mergeCell ref="D42:F42"/>
    <mergeCell ref="I42:J42"/>
    <mergeCell ref="N42:O42"/>
    <mergeCell ref="P42:R42"/>
    <mergeCell ref="A43:B43"/>
    <mergeCell ref="D43:F43"/>
    <mergeCell ref="I43:J43"/>
    <mergeCell ref="N43:O43"/>
    <mergeCell ref="P43:R43"/>
    <mergeCell ref="A44:B44"/>
    <mergeCell ref="D44:F44"/>
    <mergeCell ref="I44:J44"/>
    <mergeCell ref="N44:O44"/>
    <mergeCell ref="P44:R44"/>
    <mergeCell ref="A45:B45"/>
    <mergeCell ref="D45:F45"/>
    <mergeCell ref="I45:J45"/>
    <mergeCell ref="N45:O45"/>
    <mergeCell ref="P45:R45"/>
    <mergeCell ref="A46:B46"/>
    <mergeCell ref="D46:F46"/>
    <mergeCell ref="I46:J46"/>
    <mergeCell ref="N46:O46"/>
    <mergeCell ref="P46:R46"/>
    <mergeCell ref="A47:B47"/>
    <mergeCell ref="D47:F47"/>
    <mergeCell ref="I47:J47"/>
    <mergeCell ref="N47:O47"/>
    <mergeCell ref="P47:R47"/>
    <mergeCell ref="A48:B48"/>
    <mergeCell ref="D48:F48"/>
    <mergeCell ref="I48:J48"/>
    <mergeCell ref="N48:O48"/>
    <mergeCell ref="P48:R48"/>
    <mergeCell ref="A49:B49"/>
    <mergeCell ref="D49:F49"/>
    <mergeCell ref="I49:J49"/>
    <mergeCell ref="N49:O49"/>
    <mergeCell ref="P49:R49"/>
    <mergeCell ref="A50:B50"/>
    <mergeCell ref="D50:F50"/>
    <mergeCell ref="I50:J50"/>
    <mergeCell ref="N50:O50"/>
    <mergeCell ref="P50:R50"/>
    <mergeCell ref="A51:B51"/>
    <mergeCell ref="D51:F51"/>
    <mergeCell ref="I51:J51"/>
    <mergeCell ref="N51:O51"/>
    <mergeCell ref="P51:R51"/>
    <mergeCell ref="A52:B52"/>
    <mergeCell ref="D52:F52"/>
    <mergeCell ref="I52:J52"/>
    <mergeCell ref="N52:O52"/>
    <mergeCell ref="P52:R52"/>
    <mergeCell ref="A53:B53"/>
    <mergeCell ref="D53:F53"/>
    <mergeCell ref="I53:J53"/>
    <mergeCell ref="N53:O53"/>
    <mergeCell ref="P53:R53"/>
    <mergeCell ref="A54:B54"/>
    <mergeCell ref="D54:F54"/>
    <mergeCell ref="I54:J54"/>
    <mergeCell ref="N54:O54"/>
    <mergeCell ref="P54:R54"/>
    <mergeCell ref="A55:B55"/>
    <mergeCell ref="D55:F55"/>
    <mergeCell ref="I55:J55"/>
    <mergeCell ref="N55:O55"/>
    <mergeCell ref="P55:R55"/>
    <mergeCell ref="A56:B56"/>
    <mergeCell ref="D56:F56"/>
    <mergeCell ref="I56:J56"/>
    <mergeCell ref="N56:O56"/>
    <mergeCell ref="P56:R56"/>
    <mergeCell ref="A57:B57"/>
    <mergeCell ref="D57:F57"/>
    <mergeCell ref="I57:J57"/>
    <mergeCell ref="N57:O57"/>
    <mergeCell ref="P57:R57"/>
    <mergeCell ref="A58:B58"/>
    <mergeCell ref="D58:F58"/>
    <mergeCell ref="I58:J58"/>
    <mergeCell ref="N58:O58"/>
    <mergeCell ref="P58:R58"/>
    <mergeCell ref="A59:B59"/>
    <mergeCell ref="D59:F59"/>
    <mergeCell ref="I59:J59"/>
    <mergeCell ref="N59:O59"/>
    <mergeCell ref="P59:R59"/>
    <mergeCell ref="A60:B60"/>
    <mergeCell ref="D60:F60"/>
    <mergeCell ref="I60:J60"/>
    <mergeCell ref="N60:O60"/>
    <mergeCell ref="P60:R60"/>
    <mergeCell ref="A61:B61"/>
    <mergeCell ref="D61:F61"/>
    <mergeCell ref="I61:J61"/>
    <mergeCell ref="N61:O61"/>
    <mergeCell ref="P61:R61"/>
    <mergeCell ref="A62:B62"/>
    <mergeCell ref="D62:F62"/>
    <mergeCell ref="I62:J62"/>
    <mergeCell ref="N62:O62"/>
    <mergeCell ref="P62:R62"/>
    <mergeCell ref="A63:B63"/>
    <mergeCell ref="D63:F63"/>
    <mergeCell ref="I63:J63"/>
    <mergeCell ref="N63:O63"/>
    <mergeCell ref="P63:R63"/>
    <mergeCell ref="A64:B64"/>
    <mergeCell ref="D64:F64"/>
    <mergeCell ref="I64:J64"/>
    <mergeCell ref="N64:O64"/>
    <mergeCell ref="P64:R64"/>
    <mergeCell ref="A65:B65"/>
    <mergeCell ref="D65:F65"/>
    <mergeCell ref="I65:J65"/>
    <mergeCell ref="N65:O65"/>
    <mergeCell ref="P65:R65"/>
    <mergeCell ref="A66:B66"/>
    <mergeCell ref="D66:F66"/>
    <mergeCell ref="I66:J66"/>
    <mergeCell ref="N66:O66"/>
    <mergeCell ref="P66:R66"/>
    <mergeCell ref="A67:B67"/>
    <mergeCell ref="D67:F67"/>
    <mergeCell ref="I67:J67"/>
    <mergeCell ref="N67:O67"/>
    <mergeCell ref="P67:R67"/>
    <mergeCell ref="A68:B68"/>
    <mergeCell ref="D68:F68"/>
    <mergeCell ref="I68:J68"/>
    <mergeCell ref="N68:O68"/>
    <mergeCell ref="P68:R68"/>
    <mergeCell ref="A69:B69"/>
    <mergeCell ref="D69:F69"/>
    <mergeCell ref="I69:J69"/>
    <mergeCell ref="N69:O69"/>
    <mergeCell ref="P69:R69"/>
    <mergeCell ref="A70:B70"/>
    <mergeCell ref="D70:F70"/>
    <mergeCell ref="I70:J70"/>
    <mergeCell ref="N70:O70"/>
    <mergeCell ref="P70:R70"/>
    <mergeCell ref="A71:B71"/>
    <mergeCell ref="D71:F71"/>
    <mergeCell ref="I71:J71"/>
    <mergeCell ref="N71:O71"/>
    <mergeCell ref="P71:R71"/>
    <mergeCell ref="A72:B72"/>
    <mergeCell ref="D72:F72"/>
    <mergeCell ref="I72:J72"/>
    <mergeCell ref="N72:O72"/>
    <mergeCell ref="P72:R72"/>
    <mergeCell ref="A73:B73"/>
    <mergeCell ref="D73:F73"/>
    <mergeCell ref="I73:J73"/>
    <mergeCell ref="N73:O73"/>
    <mergeCell ref="P73:R73"/>
    <mergeCell ref="A74:B74"/>
    <mergeCell ref="D74:F74"/>
    <mergeCell ref="I74:J74"/>
    <mergeCell ref="N74:O74"/>
    <mergeCell ref="P74:R74"/>
    <mergeCell ref="A75:B75"/>
    <mergeCell ref="D75:F75"/>
    <mergeCell ref="I75:J75"/>
    <mergeCell ref="N75:O75"/>
    <mergeCell ref="P75:R75"/>
    <mergeCell ref="A76:B76"/>
    <mergeCell ref="D76:F76"/>
    <mergeCell ref="I76:J76"/>
    <mergeCell ref="N76:O76"/>
    <mergeCell ref="P76:R76"/>
    <mergeCell ref="A77:B77"/>
    <mergeCell ref="D77:F77"/>
    <mergeCell ref="I77:J77"/>
    <mergeCell ref="N77:O77"/>
    <mergeCell ref="P77:R77"/>
    <mergeCell ref="A78:B78"/>
    <mergeCell ref="D78:F78"/>
    <mergeCell ref="I78:J78"/>
    <mergeCell ref="N78:O78"/>
    <mergeCell ref="P78:R78"/>
    <mergeCell ref="A79:B79"/>
    <mergeCell ref="D79:F79"/>
    <mergeCell ref="I79:J79"/>
    <mergeCell ref="N79:O79"/>
    <mergeCell ref="P79:R79"/>
    <mergeCell ref="A80:B80"/>
    <mergeCell ref="D80:F80"/>
    <mergeCell ref="I80:J80"/>
    <mergeCell ref="N80:O80"/>
    <mergeCell ref="P80:R80"/>
    <mergeCell ref="A81:B81"/>
    <mergeCell ref="D81:F81"/>
    <mergeCell ref="I81:J81"/>
    <mergeCell ref="N81:O81"/>
    <mergeCell ref="P81:R81"/>
    <mergeCell ref="A82:B82"/>
    <mergeCell ref="D82:F82"/>
    <mergeCell ref="I82:J82"/>
    <mergeCell ref="N82:O82"/>
    <mergeCell ref="P82:R82"/>
    <mergeCell ref="A83:B83"/>
    <mergeCell ref="D83:F83"/>
    <mergeCell ref="I83:J83"/>
    <mergeCell ref="N83:O83"/>
    <mergeCell ref="P83:R83"/>
    <mergeCell ref="A84:B84"/>
    <mergeCell ref="D84:F84"/>
    <mergeCell ref="I84:J84"/>
    <mergeCell ref="N84:O84"/>
    <mergeCell ref="P84:R84"/>
    <mergeCell ref="A85:B85"/>
    <mergeCell ref="D85:F85"/>
    <mergeCell ref="I85:J85"/>
    <mergeCell ref="N85:O85"/>
    <mergeCell ref="P85:R85"/>
    <mergeCell ref="A86:B86"/>
    <mergeCell ref="D86:F86"/>
    <mergeCell ref="I86:J86"/>
    <mergeCell ref="N86:O86"/>
    <mergeCell ref="P86:R86"/>
    <mergeCell ref="A87:B87"/>
    <mergeCell ref="D87:F87"/>
    <mergeCell ref="I87:J87"/>
    <mergeCell ref="N87:O87"/>
    <mergeCell ref="P87:R87"/>
    <mergeCell ref="A88:B88"/>
    <mergeCell ref="D88:F88"/>
    <mergeCell ref="I88:J88"/>
    <mergeCell ref="N88:O88"/>
    <mergeCell ref="P88:R88"/>
    <mergeCell ref="A89:B89"/>
    <mergeCell ref="D89:F89"/>
    <mergeCell ref="I89:J89"/>
    <mergeCell ref="N89:O89"/>
    <mergeCell ref="P89:R89"/>
    <mergeCell ref="A90:B90"/>
    <mergeCell ref="D90:F90"/>
    <mergeCell ref="I90:J90"/>
    <mergeCell ref="N90:O90"/>
    <mergeCell ref="P90:R90"/>
    <mergeCell ref="A91:B91"/>
    <mergeCell ref="D91:F91"/>
    <mergeCell ref="I91:J91"/>
    <mergeCell ref="N91:O91"/>
    <mergeCell ref="P91:R91"/>
    <mergeCell ref="A92:B92"/>
    <mergeCell ref="D92:F92"/>
    <mergeCell ref="I92:J92"/>
    <mergeCell ref="N92:O92"/>
    <mergeCell ref="P92:R92"/>
    <mergeCell ref="A93:B93"/>
    <mergeCell ref="D93:F93"/>
    <mergeCell ref="I93:J93"/>
    <mergeCell ref="N93:O93"/>
    <mergeCell ref="P93:R93"/>
    <mergeCell ref="A94:B94"/>
    <mergeCell ref="D94:F94"/>
    <mergeCell ref="I94:J94"/>
    <mergeCell ref="N94:O94"/>
    <mergeCell ref="P94:R94"/>
    <mergeCell ref="A95:B95"/>
    <mergeCell ref="D95:F95"/>
    <mergeCell ref="I95:J95"/>
    <mergeCell ref="N95:O95"/>
    <mergeCell ref="P95:R95"/>
    <mergeCell ref="A96:B96"/>
    <mergeCell ref="D96:F96"/>
    <mergeCell ref="I96:J96"/>
    <mergeCell ref="N96:O96"/>
    <mergeCell ref="P96:R96"/>
    <mergeCell ref="A97:B97"/>
    <mergeCell ref="D97:F97"/>
    <mergeCell ref="I97:J97"/>
    <mergeCell ref="N97:O97"/>
    <mergeCell ref="P97:R97"/>
    <mergeCell ref="A98:B98"/>
    <mergeCell ref="D98:F98"/>
    <mergeCell ref="I98:J98"/>
    <mergeCell ref="N98:O98"/>
    <mergeCell ref="P98:R98"/>
    <mergeCell ref="A99:B99"/>
    <mergeCell ref="D99:F99"/>
    <mergeCell ref="I99:J99"/>
    <mergeCell ref="N99:O99"/>
    <mergeCell ref="P99:R99"/>
    <mergeCell ref="A100:B100"/>
    <mergeCell ref="D100:F100"/>
    <mergeCell ref="I100:J100"/>
    <mergeCell ref="N100:O100"/>
    <mergeCell ref="P100:R100"/>
    <mergeCell ref="A101:B101"/>
    <mergeCell ref="D101:F101"/>
    <mergeCell ref="I101:J101"/>
    <mergeCell ref="N101:O101"/>
    <mergeCell ref="P101:R101"/>
    <mergeCell ref="A102:B102"/>
    <mergeCell ref="D102:F102"/>
    <mergeCell ref="I102:J102"/>
    <mergeCell ref="N102:O102"/>
    <mergeCell ref="P102:R102"/>
    <mergeCell ref="A103:B103"/>
    <mergeCell ref="D103:F103"/>
    <mergeCell ref="I103:J103"/>
    <mergeCell ref="N103:O103"/>
    <mergeCell ref="P103:R103"/>
    <mergeCell ref="A104:B104"/>
    <mergeCell ref="D104:F104"/>
    <mergeCell ref="I104:J104"/>
    <mergeCell ref="N104:O104"/>
    <mergeCell ref="P104:R104"/>
    <mergeCell ref="A105:B105"/>
    <mergeCell ref="D105:F105"/>
    <mergeCell ref="I105:J105"/>
    <mergeCell ref="N105:O105"/>
    <mergeCell ref="P105:R105"/>
    <mergeCell ref="A106:B106"/>
    <mergeCell ref="D106:F106"/>
    <mergeCell ref="I106:J106"/>
    <mergeCell ref="N106:O106"/>
    <mergeCell ref="P106:R106"/>
    <mergeCell ref="A107:B107"/>
    <mergeCell ref="D107:F107"/>
    <mergeCell ref="I107:J107"/>
    <mergeCell ref="N107:O107"/>
    <mergeCell ref="P107:R107"/>
    <mergeCell ref="A108:B108"/>
    <mergeCell ref="D108:F108"/>
    <mergeCell ref="I108:J108"/>
    <mergeCell ref="N108:O108"/>
    <mergeCell ref="P108:R108"/>
    <mergeCell ref="A109:B109"/>
    <mergeCell ref="D109:F109"/>
    <mergeCell ref="I109:J109"/>
    <mergeCell ref="N109:O109"/>
    <mergeCell ref="P109:R109"/>
    <mergeCell ref="A110:B110"/>
    <mergeCell ref="D110:F110"/>
    <mergeCell ref="I110:J110"/>
    <mergeCell ref="N110:O110"/>
    <mergeCell ref="P110:R110"/>
    <mergeCell ref="A111:B111"/>
    <mergeCell ref="D111:F111"/>
    <mergeCell ref="I111:J111"/>
    <mergeCell ref="N111:O111"/>
    <mergeCell ref="P111:R111"/>
    <mergeCell ref="A112:B112"/>
    <mergeCell ref="D112:F112"/>
    <mergeCell ref="I112:J112"/>
    <mergeCell ref="N112:O112"/>
    <mergeCell ref="P112:R112"/>
    <mergeCell ref="A113:B113"/>
    <mergeCell ref="D113:F113"/>
    <mergeCell ref="I113:J113"/>
    <mergeCell ref="N113:O113"/>
    <mergeCell ref="P113:R113"/>
    <mergeCell ref="A114:B114"/>
    <mergeCell ref="D114:F114"/>
    <mergeCell ref="I114:J114"/>
    <mergeCell ref="N114:O114"/>
    <mergeCell ref="P114:R114"/>
    <mergeCell ref="A115:B115"/>
    <mergeCell ref="D115:F115"/>
    <mergeCell ref="I115:J115"/>
    <mergeCell ref="N115:O115"/>
    <mergeCell ref="P115:R115"/>
    <mergeCell ref="A116:B116"/>
    <mergeCell ref="D116:F116"/>
    <mergeCell ref="I116:J116"/>
    <mergeCell ref="N116:O116"/>
    <mergeCell ref="P116:R116"/>
    <mergeCell ref="A117:B117"/>
    <mergeCell ref="D117:F117"/>
    <mergeCell ref="I117:J117"/>
    <mergeCell ref="N117:O117"/>
    <mergeCell ref="P117:R117"/>
    <mergeCell ref="A118:B118"/>
    <mergeCell ref="D118:F118"/>
    <mergeCell ref="I118:J118"/>
    <mergeCell ref="N118:O118"/>
    <mergeCell ref="P118:R118"/>
    <mergeCell ref="A119:B119"/>
    <mergeCell ref="D119:F119"/>
    <mergeCell ref="I119:J119"/>
    <mergeCell ref="N119:O119"/>
    <mergeCell ref="P119:R119"/>
    <mergeCell ref="A120:B120"/>
    <mergeCell ref="D120:F120"/>
    <mergeCell ref="I120:J120"/>
    <mergeCell ref="N120:O120"/>
    <mergeCell ref="P120:R120"/>
    <mergeCell ref="A121:B121"/>
    <mergeCell ref="D121:F121"/>
    <mergeCell ref="I121:J121"/>
    <mergeCell ref="N121:O121"/>
    <mergeCell ref="P121:R121"/>
    <mergeCell ref="A122:B122"/>
    <mergeCell ref="D122:F122"/>
    <mergeCell ref="I122:J122"/>
    <mergeCell ref="N122:O122"/>
    <mergeCell ref="P122:R122"/>
    <mergeCell ref="A123:B123"/>
    <mergeCell ref="D123:F123"/>
    <mergeCell ref="I123:J123"/>
    <mergeCell ref="N123:O123"/>
    <mergeCell ref="P123:R123"/>
    <mergeCell ref="A124:B124"/>
    <mergeCell ref="D124:F124"/>
    <mergeCell ref="I124:J124"/>
    <mergeCell ref="N124:O124"/>
    <mergeCell ref="P124:R124"/>
    <mergeCell ref="A125:B125"/>
    <mergeCell ref="D125:F125"/>
    <mergeCell ref="I125:J125"/>
    <mergeCell ref="N125:O125"/>
    <mergeCell ref="P125:R125"/>
    <mergeCell ref="A126:B126"/>
    <mergeCell ref="D126:F126"/>
    <mergeCell ref="I126:J126"/>
    <mergeCell ref="N126:O126"/>
    <mergeCell ref="P126:R126"/>
    <mergeCell ref="A127:B127"/>
    <mergeCell ref="D127:F127"/>
    <mergeCell ref="I127:J127"/>
    <mergeCell ref="N127:O127"/>
    <mergeCell ref="P127:R127"/>
    <mergeCell ref="A128:B128"/>
    <mergeCell ref="D128:F128"/>
    <mergeCell ref="I128:J128"/>
    <mergeCell ref="N128:O128"/>
    <mergeCell ref="P128:R128"/>
    <mergeCell ref="A129:B129"/>
    <mergeCell ref="D129:F129"/>
    <mergeCell ref="I129:J129"/>
    <mergeCell ref="N129:O129"/>
    <mergeCell ref="P129:R129"/>
    <mergeCell ref="A130:B130"/>
    <mergeCell ref="D130:F130"/>
    <mergeCell ref="I130:J130"/>
    <mergeCell ref="N130:O130"/>
    <mergeCell ref="P130:R130"/>
    <mergeCell ref="A131:B131"/>
    <mergeCell ref="D131:F131"/>
    <mergeCell ref="I131:J131"/>
    <mergeCell ref="N131:O131"/>
    <mergeCell ref="P131:R131"/>
    <mergeCell ref="A132:B132"/>
    <mergeCell ref="D132:F132"/>
    <mergeCell ref="I132:J132"/>
    <mergeCell ref="N132:O132"/>
    <mergeCell ref="P132:R132"/>
    <mergeCell ref="A133:B133"/>
    <mergeCell ref="D133:F133"/>
    <mergeCell ref="I133:J133"/>
    <mergeCell ref="N133:O133"/>
    <mergeCell ref="P133:R133"/>
    <mergeCell ref="A134:B134"/>
    <mergeCell ref="D134:F134"/>
    <mergeCell ref="I134:J134"/>
    <mergeCell ref="N134:O134"/>
    <mergeCell ref="P134:R134"/>
    <mergeCell ref="A135:B135"/>
    <mergeCell ref="D135:F135"/>
    <mergeCell ref="I135:J135"/>
    <mergeCell ref="N135:O135"/>
    <mergeCell ref="P135:R135"/>
    <mergeCell ref="I136:J136"/>
    <mergeCell ref="N136:O136"/>
    <mergeCell ref="P136:R136"/>
    <mergeCell ref="I139:J139"/>
    <mergeCell ref="N139:O139"/>
    <mergeCell ref="P139:R139"/>
    <mergeCell ref="A140:B140"/>
    <mergeCell ref="D140:F140"/>
    <mergeCell ref="I140:J140"/>
    <mergeCell ref="N140:O140"/>
    <mergeCell ref="P140:R140"/>
    <mergeCell ref="A137:B137"/>
    <mergeCell ref="D137:F137"/>
    <mergeCell ref="I137:J137"/>
    <mergeCell ref="N137:O137"/>
    <mergeCell ref="P137:R137"/>
    <mergeCell ref="A138:B138"/>
    <mergeCell ref="D138:F138"/>
    <mergeCell ref="I138:J138"/>
    <mergeCell ref="N138:O138"/>
    <mergeCell ref="P138:R138"/>
    <mergeCell ref="A139:B139"/>
    <mergeCell ref="D139:F139"/>
    <mergeCell ref="A141:B141"/>
    <mergeCell ref="D141:F141"/>
    <mergeCell ref="I141:J141"/>
    <mergeCell ref="N141:O141"/>
    <mergeCell ref="P141:R141"/>
    <mergeCell ref="A144:B144"/>
    <mergeCell ref="D144:F144"/>
    <mergeCell ref="I144:J144"/>
    <mergeCell ref="N144:O144"/>
    <mergeCell ref="P144:R144"/>
    <mergeCell ref="A142:B142"/>
    <mergeCell ref="D142:F142"/>
    <mergeCell ref="I142:J142"/>
    <mergeCell ref="N142:O142"/>
    <mergeCell ref="P142:R142"/>
    <mergeCell ref="A143:B143"/>
    <mergeCell ref="D143:F143"/>
    <mergeCell ref="I143:J143"/>
    <mergeCell ref="N143:O143"/>
    <mergeCell ref="P143:R143"/>
    <mergeCell ref="A136:B136"/>
    <mergeCell ref="D136:F136"/>
  </mergeCells>
  <printOptions gridLines="1" gridLinesSet="0"/>
  <pageMargins left="0.75" right="0.78740157499999996" top="1" bottom="0.75" header="0.5" footer="0.5"/>
  <pageSetup paperSize="9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E24" sqref="E24"/>
    </sheetView>
  </sheetViews>
  <sheetFormatPr defaultRowHeight="12.75" x14ac:dyDescent="0.2"/>
  <cols>
    <col min="2" max="2" width="24" customWidth="1"/>
    <col min="3" max="3" width="22.42578125" customWidth="1"/>
    <col min="4" max="4" width="13.5703125" customWidth="1"/>
    <col min="5" max="5" width="27.28515625" customWidth="1"/>
    <col min="7" max="7" width="20.5703125" customWidth="1"/>
  </cols>
  <sheetData>
    <row r="1" spans="1:7" s="198" customFormat="1" ht="51.75" customHeight="1" x14ac:dyDescent="0.2"/>
    <row r="2" spans="1:7" ht="28.5" x14ac:dyDescent="0.2">
      <c r="A2" s="28" t="s">
        <v>1723</v>
      </c>
      <c r="B2" s="28" t="s">
        <v>1724</v>
      </c>
      <c r="C2" s="29" t="s">
        <v>1725</v>
      </c>
      <c r="D2" s="29" t="s">
        <v>1726</v>
      </c>
      <c r="E2" s="28" t="s">
        <v>1727</v>
      </c>
      <c r="F2" s="29" t="s">
        <v>1728</v>
      </c>
      <c r="G2" s="29" t="s">
        <v>1729</v>
      </c>
    </row>
    <row r="3" spans="1:7" ht="14.25" x14ac:dyDescent="0.2">
      <c r="A3" s="203" t="s">
        <v>1730</v>
      </c>
      <c r="B3" s="30" t="s">
        <v>1731</v>
      </c>
      <c r="C3" s="31" t="s">
        <v>46</v>
      </c>
      <c r="D3" s="32"/>
      <c r="E3" s="33">
        <v>267897377</v>
      </c>
      <c r="F3" s="34">
        <v>68</v>
      </c>
      <c r="G3" s="35">
        <v>40000000</v>
      </c>
    </row>
    <row r="4" spans="1:7" ht="14.25" x14ac:dyDescent="0.2">
      <c r="A4" s="204"/>
      <c r="B4" s="206" t="s">
        <v>1732</v>
      </c>
      <c r="C4" s="209" t="s">
        <v>595</v>
      </c>
      <c r="D4" s="36" t="s">
        <v>1733</v>
      </c>
      <c r="E4" s="37">
        <v>273161210</v>
      </c>
      <c r="F4" s="34">
        <v>48</v>
      </c>
      <c r="G4" s="35">
        <v>140000000</v>
      </c>
    </row>
    <row r="5" spans="1:7" ht="14.25" x14ac:dyDescent="0.2">
      <c r="A5" s="204"/>
      <c r="B5" s="207"/>
      <c r="C5" s="210"/>
      <c r="D5" s="36" t="s">
        <v>1734</v>
      </c>
      <c r="E5" s="37">
        <v>37700000</v>
      </c>
      <c r="F5" s="34">
        <v>10</v>
      </c>
      <c r="G5" s="35">
        <v>40000000</v>
      </c>
    </row>
    <row r="6" spans="1:7" ht="28.5" x14ac:dyDescent="0.2">
      <c r="A6" s="204"/>
      <c r="B6" s="208"/>
      <c r="C6" s="211"/>
      <c r="D6" s="36" t="s">
        <v>1735</v>
      </c>
      <c r="E6" s="37">
        <v>488071978</v>
      </c>
      <c r="F6" s="34">
        <v>51</v>
      </c>
      <c r="G6" s="35">
        <v>140000000</v>
      </c>
    </row>
    <row r="7" spans="1:7" ht="14.25" x14ac:dyDescent="0.2">
      <c r="A7" s="204"/>
      <c r="B7" s="30" t="s">
        <v>1736</v>
      </c>
      <c r="C7" s="36" t="s">
        <v>1680</v>
      </c>
      <c r="D7" s="36"/>
      <c r="E7" s="37">
        <v>3740049</v>
      </c>
      <c r="F7" s="34">
        <v>9</v>
      </c>
      <c r="G7" s="35">
        <v>6000000</v>
      </c>
    </row>
    <row r="8" spans="1:7" ht="28.5" x14ac:dyDescent="0.2">
      <c r="A8" s="204"/>
      <c r="B8" s="30" t="s">
        <v>1737</v>
      </c>
      <c r="C8" s="36" t="s">
        <v>1126</v>
      </c>
      <c r="D8" s="36"/>
      <c r="E8" s="37">
        <v>147031806</v>
      </c>
      <c r="F8" s="34">
        <v>140</v>
      </c>
      <c r="G8" s="35">
        <v>45000000</v>
      </c>
    </row>
    <row r="9" spans="1:7" ht="29.25" thickBot="1" x14ac:dyDescent="0.25">
      <c r="A9" s="205"/>
      <c r="B9" s="38"/>
      <c r="C9" s="39" t="s">
        <v>1738</v>
      </c>
      <c r="D9" s="39"/>
      <c r="E9" s="40">
        <f>SUM(E3:E8)</f>
        <v>1217602420</v>
      </c>
      <c r="F9" s="41">
        <f>SUM(F3:F8)</f>
        <v>326</v>
      </c>
      <c r="G9" s="40">
        <f>SUM(G3:G8)</f>
        <v>411000000</v>
      </c>
    </row>
    <row r="10" spans="1:7" ht="13.5" thickTop="1" x14ac:dyDescent="0.2"/>
  </sheetData>
  <mergeCells count="4">
    <mergeCell ref="A3:A9"/>
    <mergeCell ref="B4:B6"/>
    <mergeCell ref="C4:C6"/>
    <mergeCell ref="A1:XFD1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2017_RS</vt:lpstr>
      <vt:lpstr>2017_PČB </vt:lpstr>
      <vt:lpstr>2017_VB</vt:lpstr>
      <vt:lpstr>2017_KoDuS</vt:lpstr>
      <vt:lpstr>2017_OR</vt:lpstr>
      <vt:lpstr>2017_BDBB</vt:lpstr>
      <vt:lpstr>SUM_2017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Pejpalová</dc:creator>
  <cp:lastModifiedBy>uzivatel</cp:lastModifiedBy>
  <cp:lastPrinted>2017-01-10T15:36:52Z</cp:lastPrinted>
  <dcterms:created xsi:type="dcterms:W3CDTF">2017-01-09T12:49:08Z</dcterms:created>
  <dcterms:modified xsi:type="dcterms:W3CDTF">2017-01-10T16:08:41Z</dcterms:modified>
</cp:coreProperties>
</file>