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LOCHA\MAP\MAP\MAP_2022\NEJNOVEJSI\OPRAVA_SOK\"/>
    </mc:Choice>
  </mc:AlternateContent>
  <bookViews>
    <workbookView xWindow="-110" yWindow="-110" windowWidth="23259" windowHeight="12576"/>
  </bookViews>
  <sheets>
    <sheet name="ZŠ" sheetId="3" r:id="rId1"/>
    <sheet name="MŠ" sheetId="2" r:id="rId2"/>
    <sheet name="zajmové, neformalní, cel" sheetId="4" r:id="rId3"/>
  </sheets>
  <calcPr calcId="152511"/>
  <extLst>
    <ext uri="GoogleSheetsCustomDataVersion1">
      <go:sheetsCustomData xmlns:go="http://customooxmlschemas.google.com/" r:id="rId8" roundtripDataSignature="AMtx7miXGVVD2jq4jj7j+pYvRYF7gnoIvA=="/>
    </ext>
  </extLst>
</workbook>
</file>

<file path=xl/calcChain.xml><?xml version="1.0" encoding="utf-8"?>
<calcChain xmlns="http://schemas.openxmlformats.org/spreadsheetml/2006/main">
  <c r="K8" i="4" l="1"/>
  <c r="K9" i="4"/>
  <c r="M5" i="3" l="1"/>
  <c r="M5" i="2" l="1"/>
  <c r="M6" i="2" l="1"/>
  <c r="M30" i="3"/>
  <c r="M31" i="3"/>
  <c r="K12" i="4"/>
  <c r="K10" i="4"/>
  <c r="K11" i="4"/>
  <c r="M29" i="3"/>
  <c r="M21" i="3"/>
  <c r="K6" i="4" l="1"/>
  <c r="K7" i="4"/>
  <c r="K5" i="4"/>
  <c r="M28" i="3"/>
  <c r="M4" i="2"/>
  <c r="M27" i="3"/>
  <c r="M26" i="3"/>
  <c r="M25" i="3"/>
  <c r="M19" i="3"/>
  <c r="M20" i="3"/>
  <c r="M22" i="3"/>
  <c r="M23" i="3"/>
  <c r="M24" i="3"/>
  <c r="M18" i="3"/>
  <c r="M15" i="3"/>
  <c r="M16" i="3"/>
  <c r="M17" i="3"/>
  <c r="M14" i="3"/>
  <c r="M13" i="3"/>
  <c r="M12" i="3"/>
  <c r="M6" i="3"/>
  <c r="M7" i="3"/>
  <c r="M8" i="3"/>
  <c r="M9" i="3"/>
  <c r="M10" i="3"/>
  <c r="M11" i="3"/>
</calcChain>
</file>

<file path=xl/sharedStrings.xml><?xml version="1.0" encoding="utf-8"?>
<sst xmlns="http://schemas.openxmlformats.org/spreadsheetml/2006/main" count="591" uniqueCount="214">
  <si>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</si>
  <si>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</si>
  <si>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</si>
  <si>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</si>
  <si>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</si>
  <si>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</si>
  <si>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</si>
  <si>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</si>
  <si>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theme="1"/>
        <rFont val="Calibri"/>
        <family val="2"/>
        <charset val="238"/>
      </rPr>
      <t xml:space="preserve">Výdaje projektu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</si>
  <si>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</si>
  <si>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Typ projektu</t>
    </r>
    <r>
      <rPr>
        <sz val="10"/>
        <color theme="1"/>
        <rFont val="Calibri"/>
        <family val="2"/>
        <charset val="238"/>
      </rPr>
      <t xml:space="preserve"> </t>
    </r>
    <r>
      <rPr>
        <vertAlign val="superscript"/>
        <sz val="10"/>
        <color theme="1"/>
        <rFont val="Calibri"/>
        <family val="2"/>
        <charset val="238"/>
      </rPr>
      <t>2)</t>
    </r>
  </si>
  <si>
    <t xml:space="preserve">Stav připravenosti projektu k realizaci </t>
  </si>
  <si>
    <t>Název školy</t>
  </si>
  <si>
    <t>Zřizovatel</t>
  </si>
  <si>
    <t>IČ školy</t>
  </si>
  <si>
    <t>IZO školy</t>
  </si>
  <si>
    <t>RED IZO školy</t>
  </si>
  <si>
    <r>
      <rPr>
        <sz val="10"/>
        <color theme="1"/>
        <rFont val="Calibri"/>
        <family val="2"/>
        <charset val="238"/>
      </rPr>
      <t>navýšení kapacity MŠ / novostavba MŠ</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</si>
  <si>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zajištění hygienických požadavků u MŠ, kde jsou nedostatky identifikovány KHS</t>
    </r>
    <r>
      <rPr>
        <vertAlign val="superscript"/>
        <sz val="10"/>
        <color theme="1"/>
        <rFont val="Calibri"/>
        <family val="2"/>
        <charset val="238"/>
      </rPr>
      <t>4)</t>
    </r>
  </si>
  <si>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</si>
  <si>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</si>
  <si>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</si>
  <si>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</si>
  <si>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</si>
  <si>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</si>
  <si>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vnitřní/venkovní zázemí pro komunitní aktivity vedoucí k sociální inkluzi</t>
  </si>
  <si>
    <t>budování zázemí družin a školních klubů</t>
  </si>
  <si>
    <t>konektivita</t>
  </si>
  <si>
    <t xml:space="preserve">cizí jazyky
</t>
  </si>
  <si>
    <t>Základní škola Svitavy, T. G. Masaryka 27</t>
  </si>
  <si>
    <t>město Svitavy</t>
  </si>
  <si>
    <t>Hřiště s venkovní učebnou</t>
  </si>
  <si>
    <t>Pardubický</t>
  </si>
  <si>
    <t>Svitavy</t>
  </si>
  <si>
    <t>Aktuálně dosluhujícího hřiště v prostoru při základní škole sídlící na ulici T. G. Masaryka 27. Studie víceúčelového areálu pamatuje jak na aktivity tradičních sportů (basketbal, kopaná, florbal, atletika a házená) pro potřeby tělesné výchovy, tak volnočasových aktivit. Hřiště rozvíjí základní problém současné generace – obratnost. Rozvoji bazální obratnosti má sloužit boulderingová stěna na tělocvičně, workoutové hřiště a miniaréna.</t>
  </si>
  <si>
    <t>ne</t>
  </si>
  <si>
    <t>Enviromentální sál a digitální laboratoř</t>
  </si>
  <si>
    <t>Půjde o systém učeben a kabinetů v prostorách současné půdy. Enviromentální sál bude učebnou zaměřenou na přírodní vědy. V podstatě půjde o velkou posluchárnu, která umožní interaktivní práci pro přírodopis a zeměpis. Variabilní nastavení učebny umožní individuální, skupinovou i společnou práci ve výuce přírodovědných předmětů. Předpokládá se vysoká míra zapojení badatelsky orientované výuky. Součástí učebny bude i venkovní meteorologická ministanice. Prostor bude stoprocentně zatemnitelný, ozvučený a vybavený projekční technikou pro potřeby vícekapacitních přednášek. Předpokládáme úpravy v ŠVP, které povedou k přenastavení předmětů Přírodopis a Zeměpis tak, aby vznikl jeden blokově učený předmět Příroda.</t>
  </si>
  <si>
    <t>Polytechnické dílny</t>
  </si>
  <si>
    <t>Souhrnný rámec pro investice do infrastruktury pro zájmové, neformální vzdělávání a celoživotní učení (2021-2027)</t>
  </si>
  <si>
    <t>Identifikace organizace (školského/vzdělávacího zařízení)</t>
  </si>
  <si>
    <r>
      <rPr>
        <b/>
        <sz val="10"/>
        <color theme="1"/>
        <rFont val="Calibri"/>
        <family val="2"/>
        <charset val="238"/>
      </rPr>
      <t>Výdaje projektu</t>
    </r>
    <r>
      <rPr>
        <b/>
        <i/>
        <sz val="10"/>
        <color theme="1"/>
        <rFont val="Calibri"/>
        <family val="2"/>
        <charset val="238"/>
      </rPr>
      <t xml:space="preserve">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</si>
  <si>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</si>
  <si>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 xml:space="preserve">Typ projektu </t>
    </r>
    <r>
      <rPr>
        <vertAlign val="superscript"/>
        <sz val="10"/>
        <color theme="1"/>
        <rFont val="Calibri"/>
        <family val="2"/>
        <charset val="238"/>
      </rPr>
      <t>2)</t>
    </r>
  </si>
  <si>
    <t>Název organizace</t>
  </si>
  <si>
    <t>Zřizovatel (název)</t>
  </si>
  <si>
    <t>IČ organizace</t>
  </si>
  <si>
    <r>
      <rPr>
        <sz val="10"/>
        <color theme="1"/>
        <rFont val="Calibri"/>
        <family val="2"/>
        <charset val="238"/>
      </rPr>
      <t>stručný popis</t>
    </r>
    <r>
      <rPr>
        <sz val="10"/>
        <color theme="1"/>
        <rFont val="Calibri"/>
        <family val="2"/>
        <charset val="238"/>
      </rPr>
      <t>, např. zpracovaná PD, zajištěné výkupy, výber dodavatele</t>
    </r>
  </si>
  <si>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</si>
  <si>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</si>
  <si>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digitálními tech.</t>
    </r>
    <r>
      <rPr>
        <vertAlign val="superscript"/>
        <sz val="10"/>
        <color theme="1"/>
        <rFont val="Calibri"/>
        <family val="2"/>
        <charset val="238"/>
      </rPr>
      <t>5)</t>
    </r>
    <r>
      <rPr>
        <sz val="10"/>
        <color theme="1"/>
        <rFont val="Calibri"/>
        <family val="2"/>
        <charset val="238"/>
      </rPr>
      <t xml:space="preserve">
</t>
    </r>
  </si>
  <si>
    <t>Přírodní učebna</t>
  </si>
  <si>
    <t>ano</t>
  </si>
  <si>
    <t>49328255</t>
  </si>
  <si>
    <t>600100685</t>
  </si>
  <si>
    <t>049328255</t>
  </si>
  <si>
    <t>Jde o prostor třech na sebe navazujících místností, jejichž cílem je rozvoj polytechnických dovedností žáků školy. Při výuce se předpokládá spolupráce s blízkým středním odborným učilištěm. Dílny budou vybaveny dle aktuální moderních trendů. První místnost bude věnována výrobě z tradičních materiálů na základě a po vzoru finských dílen Crafts. Druhá místnost bude vybavena jako grafická a výtvarná dílna. Třetí prostor bude kuchařská dílna a bude rozvíjet kuchařské dovednosti žáků. Součástí vybavení dílen budou stavebnice, přístroje a materiál.</t>
  </si>
  <si>
    <r>
      <t xml:space="preserve">Výdaje projektu  </t>
    </r>
    <r>
      <rPr>
        <sz val="10"/>
        <color theme="1"/>
        <rFont val="Calibri"/>
        <family val="2"/>
        <charset val="238"/>
      </rPr>
      <t xml:space="preserve">v Kč </t>
    </r>
    <r>
      <rPr>
        <i/>
        <vertAlign val="superscript"/>
        <sz val="10"/>
        <color theme="1"/>
        <rFont val="Calibri"/>
        <family val="2"/>
        <charset val="238"/>
      </rPr>
      <t>1)</t>
    </r>
  </si>
  <si>
    <r>
      <t xml:space="preserve">Předpokládaný termín realizace </t>
    </r>
    <r>
      <rPr>
        <i/>
        <sz val="10"/>
        <color theme="1"/>
        <rFont val="Calibri"/>
        <family val="2"/>
        <charset val="238"/>
      </rPr>
      <t>měsíc, rok</t>
    </r>
  </si>
  <si>
    <r>
      <t>Typ projektu</t>
    </r>
    <r>
      <rPr>
        <sz val="10"/>
        <color rgb="FFFF0000"/>
        <rFont val="Calibri"/>
        <family val="2"/>
        <charset val="238"/>
      </rPr>
      <t xml:space="preserve"> </t>
    </r>
    <r>
      <rPr>
        <vertAlign val="superscript"/>
        <sz val="10"/>
        <color theme="1"/>
        <rFont val="Calibri"/>
        <family val="2"/>
        <charset val="238"/>
      </rPr>
      <t>2)</t>
    </r>
  </si>
  <si>
    <t xml:space="preserve">zázemí pro školní poradenské pracoviště </t>
  </si>
  <si>
    <r>
      <t>přírodní vědy</t>
    </r>
    <r>
      <rPr>
        <vertAlign val="superscript"/>
        <sz val="10"/>
        <color theme="1"/>
        <rFont val="Calibri"/>
        <family val="2"/>
        <charset val="238"/>
      </rPr>
      <t>3)</t>
    </r>
    <r>
      <rPr>
        <sz val="10"/>
        <color theme="1"/>
        <rFont val="Calibri"/>
        <family val="2"/>
        <charset val="238"/>
      </rPr>
      <t xml:space="preserve"> 
</t>
    </r>
  </si>
  <si>
    <r>
      <t>polytech. vzdělávání</t>
    </r>
    <r>
      <rPr>
        <vertAlign val="superscript"/>
        <sz val="10"/>
        <color theme="1"/>
        <rFont val="Calibri"/>
        <family val="2"/>
        <charset val="238"/>
      </rPr>
      <t>4)</t>
    </r>
  </si>
  <si>
    <r>
      <t>práce s digi. tech.</t>
    </r>
    <r>
      <rPr>
        <vertAlign val="superscript"/>
        <sz val="10"/>
        <color theme="1"/>
        <rFont val="Calibri"/>
        <family val="2"/>
        <charset val="238"/>
      </rPr>
      <t>5)</t>
    </r>
    <r>
      <rPr>
        <sz val="10"/>
        <color theme="1"/>
        <rFont val="Calibri"/>
        <family val="2"/>
        <charset val="238"/>
      </rPr>
      <t xml:space="preserve">
</t>
    </r>
  </si>
  <si>
    <t>Základní škola Svitavy, nám. Míru 73</t>
  </si>
  <si>
    <t>Robotické procesní dílny</t>
  </si>
  <si>
    <t>X</t>
  </si>
  <si>
    <t>projektová studie</t>
  </si>
  <si>
    <t>Vševědování ve školní družině</t>
  </si>
  <si>
    <t>Vytvoření zázemí pro školní družinu umožňující zvyšování kvality poskytovaných služeb. Rekonstrukce prostor a nákup nábytku a vybavení pro realizaci badatelského vzdělávacího programu pro nejmenší žáčky.</t>
  </si>
  <si>
    <t>Multifunkční zázemí pro vzdělávání a komunitní aktivity</t>
  </si>
  <si>
    <t>Realizací projektu vzniknou venkovní učebny a prostory pro zájmové, neformální a celoživotní vzdělávání. Na střeše zadního vestibulu vznikne terasa s venkovní učebnou. Dále bude zbudován venkovní altán, jako otevřená vnější učebna. Díky tomuto projektu vznikne multifunkční vnitřní i venkovní zázemí pro vzdělávání a komunitní aktivity při ZŠ vedoucí k sociální inkluzi (např. veřejně přístupné prostory pro sportovní aktivity a společenské místnosti), které by po vyučování sloužilo jako centrum vzdělanosti a komunitních aktivit.</t>
  </si>
  <si>
    <t>Vytvoření čtyř specializovaných polytechnických dílen. Rekonstrukce prostor a nákup vybavení, které by v průběhu vyučovacího procesu napříč ročníky a vyučovacími předměty, umožnilo ukázat postup tvorby a výroby robotů (grafická, obráběcí a montážní, programátorská a dokumentační dílna).</t>
  </si>
  <si>
    <t xml:space="preserve">Moderní venkovní učebna (založená na modulu přírodní uečebny Archimedes), splňující přísné požadavky na bezpečnost, ale zároveň na moderní terénní a venkovní výuku. </t>
  </si>
  <si>
    <t>z toho předpokládané způsobilé výdaje EFRR v mil. Kč</t>
  </si>
  <si>
    <t xml:space="preserve">celkové výdaje projektu v mil. Kč  </t>
  </si>
  <si>
    <t>Základní škola a mateřská škola Svitavy, Sokolovská 1</t>
  </si>
  <si>
    <t>příprava  žádosti</t>
  </si>
  <si>
    <t>ukončení realizace (předpoklad 31. 12. daného roku)</t>
  </si>
  <si>
    <t>Přestavba a zařízení místnosti včetně vybavení</t>
  </si>
  <si>
    <t>Vybudování zázemí pro školní družinu ZŠ Lačnov</t>
  </si>
  <si>
    <t>Zbudování venkovního zázemí pro komunitní aktivity při ZŠ Lačnov</t>
  </si>
  <si>
    <t>Výstavba budovy cca 50m2 včetně vybavení</t>
  </si>
  <si>
    <t>Vybudování zázemí pro školní družiny na ZŠ Svitavy, Felberova 2 za účelem zvyšování kvality poskytovaných služeb</t>
  </si>
  <si>
    <t>1. u interiérů společných prostor školy:
-	nové podlahové krytiny, 
-	místa pro posezení v prostorách chodby před družinou,
-	nová svítidla,
-	akustiku prostor (zvukově pohltivé materiály),
-	povrchy stěn (omyvatelné – například tapeta, nebo obklad, nebo omyvatelný nátěr),
-	novou vnitřní prosklenou stěnu v zádveří, nebo nahrazení této prosklené stěny tepelnou vzduchovou clonou.
2. u interiérů prostor družiny:
-	změna dispozice přízemí školy pro zřízení pěti družinových oddělení,
-	z těchto nově zřízených oddělení navrhovat 3 oddělení pro děti první až druhé třídy. Dále 1 oddělení navrhovat pro děti třetí až čtvrté třídy. Dále 1 oddělení univerzálnější (cca 80 % první až druhá třída, 20 % ostatní děti), toto družinové oddělení by sloužilo například ráno pro děti z více oddělení. Tomuto přizpůsobit vybavení jednotlivých oddělení,
-	každé družinové oddělení navrhovat ideálně pro maximální počet 30 dětí. Případně navrhovat pro minimum 25 dětí, pokud by se nedostávalo prostoru. Pokud vyjdou družinová oddělení různé velikosti, navrhovat jako největší oddělení, které bude univerzálnější (cca 80 % první až druhá třída, 20 % ostatní děti),
-	v družinových odděleních pro první a druhou třídu navrhovat koberec pro hraní na zemi. V družinových odděleních pro třetí a čtvrtou třídu navrhovat chill out prostor - sofa, fatboy a podobně,
-	ve všech družinových odděleních nový nábytek,
-	v každé družině musí být umyvadlo,
-	navrhovat jednu prostoru jako zázemí pro družináře výměry přibližně 3x6m,
-	prostor pro družiny je možné také uvažovat plochách části stávající chodby naproti výtahu - tyto prostory nejsou jinak využívané (a využitelné).</t>
  </si>
  <si>
    <t>zpracovaná koncepce a architektonická studie, pracuje se na PD</t>
  </si>
  <si>
    <t>Vybudování učebny pro výuku multimediální výchovy a praktických dovedností</t>
  </si>
  <si>
    <t>Cílem projektu je vybudování učebny pro výuku multimediální výchovy a praktických dovedností, která napomůže k rozšíření oblasti moderních forem výuky a v souvislosti s tím ke zvýšení zájmu žáků o komunikaci v cizích jazycích, práci s moderními digitálními technologiemi a polytechnické vzdělávání. Posílení výuky v těchto oblastech jim může následně pomoci při výběru povolání a povede k jejich lepší uplatnitelnosti na trhu práce.
Trendem současného vzdělávání je důraz na individualizaci výuky, propojenost výukových témat a učebních celků teoretických i praktických. Odborná učebna, která by umožňovala rozvoj tohoto typu výuky, ve škole zatím chybí, proto je naším záměrem přebudovat nevyužívané stávající prostory na multifunkční centrum, v němž se skloubí prvky práce s digitálními technologiemi, výuka cizích jazyků a prvky polytechnického vzdělávání.
Díky projektu budeme moci vybavit učebnu novým nábytkem, hardwarovým a softwarovým vybavením a dalšími pomůckami. Dispozičně bude rozdělena tak, aby bylo možné využívat její jednotlivé části samostatně a aby byl zachován čistý prostor pro práci s technologickými přístroji pro zpracování a střih audiovizuálního obsahu, s digitálním záznamovým zařízením (animace, práce se zeleným plátnem apod.), světelnou a ozvučovací technikou a dalšími, případně jako jazykovou učebnu. Samostatný prostor vnímáme jako potřebný také z toho důvodu, že činnosti, které v něm budou žáci provádět, nebudou muset být časově omezené, protože materiály, pomůcky a rozpracované projekty v něm budou moci ponechat připravené do doby, než se k nim budou moct vrátit. Oproti tomu v druhé, pracovní části se budou žáci věnovat pracovním činnostem a nácviku praktických dovedností, čemuž bude opět celý prostor uzpůsoben.</t>
  </si>
  <si>
    <t>Rekonstrukce školního sportovního areálu u ZŠ Svitavy, Felberova 2</t>
  </si>
  <si>
    <t>Cílem projektu je rekonstrukce stávajícího sportovního areálu, který slouží pro potřeby školy i široké veřejnosti. V současné době je však již v zcela nevyhovujícím technickém stavu, tudíž je jeho celková rekonstrukce nezbytná proto, aby mohl být využíván nejen jako veřejně přístupný prostor pro sportovní aktivity, ale také jako venkovní zázemí pro komunitní aktivity při ZŠ vedoucí k sociální inkluzi. Areál využívají pro své činnosti také Středisko volného času Tramtáryje Svitavy, svitavské sportovní kluby a nízkoprahový klub Díra. 
Během rekonstrukce dojde k terénním úpravám a budou zbudovány nové venkovní prvky.
V areálu budou k dispozici kromě čtyřdráhového atletického oválu (200 m) a pětidráhové atletické rovinky (60 m) také hřiště o rozloze 13x22 m, víceúčelová plocha o rozloze 46x24 m, prostor pro vrh koulí a doskočiště pro skok daleký. Nově přibudou tribuny, sklad sportovních pomůcek a WC. Součástí areálu bude také workoutové a parkourové hřiště.</t>
  </si>
  <si>
    <t>pracuje se na PD</t>
  </si>
  <si>
    <t>Základní škola, Radiměř, okres Svitavy</t>
  </si>
  <si>
    <t>obec Radiměř</t>
  </si>
  <si>
    <t>Rozšíření školní družiny při ZŠ Radiměř</t>
  </si>
  <si>
    <t>Radiměř</t>
  </si>
  <si>
    <t>Přebudování současných prostor cvičné kuchyňky na učebnu ŠD pro další oddělení ŠD.</t>
  </si>
  <si>
    <t>Venkovní učebna</t>
  </si>
  <si>
    <t>Přeměna bývalých skladových prostor  na venkovní učebnu</t>
  </si>
  <si>
    <t>Základní škola a Mateřská škola Běly Jensen, Opatov, okres Svitavy</t>
  </si>
  <si>
    <t>Modernizace školní družiny</t>
  </si>
  <si>
    <t>Opatov</t>
  </si>
  <si>
    <t>Cílem projektu je zlepšit prostření pro zájmové vzdělávání dětí navštěvujících školní družinu. Přestavba a modernizace současných prostor školní družiny + šatny pro školní družinu, vybavení nábytkem a technikou.</t>
  </si>
  <si>
    <t>Jazyková učebna</t>
  </si>
  <si>
    <t>Březová nad Svitavou</t>
  </si>
  <si>
    <t>Vybudování moderní multifunkční jazykové učebny</t>
  </si>
  <si>
    <t>Vybudování venkovní učebny pro výuku přírodních věd</t>
  </si>
  <si>
    <t>Základní škola a mateřská škola Hradec nad Sitavou, okres Svitavy</t>
  </si>
  <si>
    <t>Zbudování nových prostor pro činnost školní družiny, navýšení kapacity.</t>
  </si>
  <si>
    <t>Hradec nad Svitavou</t>
  </si>
  <si>
    <t xml:space="preserve">Prostory pro činnost školní družiny jsou nedostačující. Zájem o školní družinu je vysoký, je potřeba zvýšit kapacitu ŠD v naší škole, abychom mohli uspokojit požadavky rodičů. Ve škole jsou bývalé byty, které se nabízejí k přebudování na zázemí pro školní družinu. V souvislosti s tím - Stavební upravy mítnosti pro školní dílnu - keramiku, vybavení. Zřízení kvalitního bezdrátového síťového připojení. </t>
  </si>
  <si>
    <t>Moderní jazykové vzdělávání v ZŠ a MŠ Hradec nad Svitavou</t>
  </si>
  <si>
    <t>Zbudování moderní jazykové učebny a kvalitním inovativním vybavením, zřízení kvalitního bezdrátového síťového připojení.</t>
  </si>
  <si>
    <t>Základní škola a mateřská škola Hradec nad Sitavou</t>
  </si>
  <si>
    <t>Navýšení kapacity MŠ</t>
  </si>
  <si>
    <t xml:space="preserve">Rekonstrukce stávajících prostor, přístavba, zvětšení herních prostor a ložnice - zbudování nového oddělení MŠ. Zbudování přírodovědné učebny v areálu školy a školky. Zřízení kvalitního bezdrátového síťového připojení. </t>
  </si>
  <si>
    <t xml:space="preserve">Zázemí pro školní družinu </t>
  </si>
  <si>
    <t xml:space="preserve">celkové výdaje projektu  v mil. Kč  </t>
  </si>
  <si>
    <t xml:space="preserve">z toho předpokládané způsobilé výdaje EFRR v mil. Kč  </t>
  </si>
  <si>
    <t>zahájení realizace (předpoklad 1. 1. daného roku)</t>
  </si>
  <si>
    <t>ukončení realizace (předpoklad 31. 21. daného roku)</t>
  </si>
  <si>
    <t>obec Opatov</t>
  </si>
  <si>
    <t>město Březová nad Svitavou</t>
  </si>
  <si>
    <t>obec Hradec nad Svitavou</t>
  </si>
  <si>
    <t>Multifunkční venkovní učebna v přírodním prostředí areálu školy</t>
  </si>
  <si>
    <t>Zbudování multifunkční venkovní učebny</t>
  </si>
  <si>
    <t>ohlášení</t>
  </si>
  <si>
    <t>Cestou spolu, z.s</t>
  </si>
  <si>
    <t>Fara Karle</t>
  </si>
  <si>
    <t>Karle</t>
  </si>
  <si>
    <t>Rekonstukce objektu fary na základní školu</t>
  </si>
  <si>
    <t>připravuje se</t>
  </si>
  <si>
    <t>Středisko výchovné péče Svitavska</t>
  </si>
  <si>
    <t>Květná Zahrada, z.ú.</t>
  </si>
  <si>
    <t>02709058</t>
  </si>
  <si>
    <t xml:space="preserve">Polytechnika budoucnosti </t>
  </si>
  <si>
    <t>Celková rekonstrukce 1. podzemního podlaží - sanace podlah a stropů, sanace příček, výměna otvorových prvků, rozvody inženýrských sítí (elekrické rozvody, topení, kanalizace), bezbariérový přístup, rekonstrukce sociálních zařízení, polytechnické vybavení atd.</t>
  </si>
  <si>
    <t>Středisko volného času Svitavy</t>
  </si>
  <si>
    <t>zpracovává se PD</t>
  </si>
  <si>
    <t>Základní umělecká škola Svitavy</t>
  </si>
  <si>
    <t>Rekonstrukce a vybavení odborných učeben přírodních věd</t>
  </si>
  <si>
    <t>V rámci projektu dojde k rekonstrukci a stavebním úpravám odborné učebny přírodních věd pro výuku přírodopisu, fyziky a chemie, včetně vybavení novým nábytkem a pomůckami pro výuku. Současně bude řešena i bezbariérovost objektu školy.</t>
  </si>
  <si>
    <t>obec Vendolí</t>
  </si>
  <si>
    <t>Vendolí</t>
  </si>
  <si>
    <t>obec Brněnec</t>
  </si>
  <si>
    <t>Výuka přírodních věd na základní škole</t>
  </si>
  <si>
    <t>Brněnec</t>
  </si>
  <si>
    <t>V rámci projektu dojde k rekonstrukci dvou učeben a zbudování učebny chemie a učebny fyziky. Ve dvoře školy bude zbudována venkovní učebna pro výuku přírodopisu a pro rozvoj badatelské činnosti. Zároveň v rámci projektu bude řešena bezbariérovost školy (výtah, WC..)</t>
  </si>
  <si>
    <t>obec Koclířov</t>
  </si>
  <si>
    <t>Rekonstrukce a vybavení učebny přírodních věd</t>
  </si>
  <si>
    <t>Koclířov</t>
  </si>
  <si>
    <t>V rámci projektu dojde k rekonstrukci odborné učebny přírodních věd pro výuku prvouky, přírodovědy a vlastivědy včetně vybavení novým nábytkem a pomůckami pro výuku. Současně bude řešena i bezbariérovost objektu školy.</t>
  </si>
  <si>
    <t>Římskokatolická farnost Svitavy</t>
  </si>
  <si>
    <t>Polyfunkční objekt pro volnočasové aktivity</t>
  </si>
  <si>
    <t>V rámci projektu dojde k rekonstrukci objektu, ve kterém kromě sociálního zařízení vzniknou i dílny pro rozvoj technického vzdělávání a výuku IT. Zároveň v rámci projektu bude řešena bezbariérovost objektu.</t>
  </si>
  <si>
    <t>ZO ČSOP Zelené Vendolí</t>
  </si>
  <si>
    <t>Rekonstrukce zahrady ekocentra Zelené Vendolí zaměřené na EVVO</t>
  </si>
  <si>
    <t>V rámci projektu budou zřízené interaktivní a herní prvky, opraveny výběhy a provedeny sadové úpravy. Také bude vybudovaná venkovní učebna environmentální výchovy. Zároveň v rámci projektu bude řešena bezbariérovost objektu.</t>
  </si>
  <si>
    <t>Základní škola Vendolí, okres Svitavy</t>
  </si>
  <si>
    <t>Přestavba staré kotelny ZŠ</t>
  </si>
  <si>
    <t>Přestavba kotelny u ZŠ, propojení s budovou školy, realizace bezbarierového vstupu do školy</t>
  </si>
  <si>
    <t>studie</t>
  </si>
  <si>
    <t>Mateřská škola, Radiměř, okres Svitavy</t>
  </si>
  <si>
    <t>Přístavba mateřské školy v obci Radiměř</t>
  </si>
  <si>
    <t>Pardubický kraj</t>
  </si>
  <si>
    <t>PD se zpracovává</t>
  </si>
  <si>
    <t>Základní škola a mateřská škola Svitavy - Lačnov</t>
  </si>
  <si>
    <t>Základní škola Svitavy, Felberova 2</t>
  </si>
  <si>
    <t>Základní škola Svitavy, Riegrova 4</t>
  </si>
  <si>
    <t>ZÁKLADNÍ ŠKOLA A MATEŘSKÁ ŠKOLA KOCLÍŘOV, okres Svitavy</t>
  </si>
  <si>
    <t>Základní škola Březová nad Svitavou, okres Svitavy</t>
  </si>
  <si>
    <t>Základní škola Brněnec, Moravská Chrastová 100, okres Svitavy</t>
  </si>
  <si>
    <t>Mateřská škola Svitavy, Větrná 11</t>
  </si>
  <si>
    <t>Základní škola NaŽivo</t>
  </si>
  <si>
    <t>záměr</t>
  </si>
  <si>
    <t>PD zpracována</t>
  </si>
  <si>
    <t>Kreativní centrum</t>
  </si>
  <si>
    <t>049328271</t>
  </si>
  <si>
    <t>049328298 - ZŠ         117800619 - ŠD</t>
  </si>
  <si>
    <t>002506211</t>
  </si>
  <si>
    <t>049328280 - ZŠ  117800627 - ŠD</t>
  </si>
  <si>
    <t>049328280</t>
  </si>
  <si>
    <t>049328263</t>
  </si>
  <si>
    <t>002518155</t>
  </si>
  <si>
    <t>002518074</t>
  </si>
  <si>
    <t>046452745</t>
  </si>
  <si>
    <t>002506734</t>
  </si>
  <si>
    <t>002506751</t>
  </si>
  <si>
    <t>002506351</t>
  </si>
  <si>
    <t>002506475</t>
  </si>
  <si>
    <t>Rekonstrukce stávajících 2 podlaží prostor za kaplí sv. Vincence ve Svitavách pro vybudování učebních prostor polytechnického zaměření Základní umělecké školy Svitavy.</t>
  </si>
  <si>
    <t>Stavební úpravy objektu „Za kaplí“ pro ZUŠ Svitavy</t>
  </si>
  <si>
    <t>Zbudování zázemí pro 2 oddělení ŠD s využitím prostoru areálu školy. Jedná se o vybudování venkovních místností se zázemím a odpovídajícím moderním vybavením.</t>
  </si>
  <si>
    <t>007587341</t>
  </si>
  <si>
    <t>007587309</t>
  </si>
  <si>
    <t>007587554</t>
  </si>
  <si>
    <t>Zvyšování kvality podmínek v MŠ Větrná</t>
  </si>
  <si>
    <t>Stavební úpravy, které povedou ke změně vnitřního uspořádání výukových prostor v MŠ, které zvýší kvalitu předškolního vzdělávání, a k zajištění kapacit MŠ s ohledem na hygienické požadavky, modernizace hygienického zázemí MŠ, zajištění bezbariérovosti, včetně úpravy zázemí a venkovních prostor MŠ.</t>
  </si>
  <si>
    <t>PD Se zpracovává</t>
  </si>
  <si>
    <t>Celková rekonstrukce 4. podlaží -  oprava střechy, sanace podlah a stropů, výměna otvorových prvků, rozvody inženýrských sítí (elekrické rozvody, topení, kanalizace), bezbariérový přístup, vybudování sociálních zařízení, zateplení, venkovní výtah, jazykové a ICT vybavení atd.</t>
  </si>
  <si>
    <t>dokončena dokumentace k územnímu rozhodnutí o umístění stavby a rozpracována projektová dokumentace ke stavebnímu povolení</t>
  </si>
  <si>
    <t>Schváleno ve Svitavách dne 22. 3. 2022 Řídícím výborem.</t>
  </si>
  <si>
    <t>Mgr. Jakub Velecký – předseda řídícího výboru</t>
  </si>
  <si>
    <t>Provedení přístavby Mateřské školy - dobudování jedné kompletní třídy vč. řešení hygienického zařízení a bezbariérového přístupu a dalších náležitostí, které provoz MŠ vyžaduje dle platné legislativy.</t>
  </si>
  <si>
    <t>studie hřiště</t>
  </si>
  <si>
    <t>Budování zázemí pro školní družinu umožňující zvyšování kvality poskytovaných služeb a inovace počítačové učebny v návaznosti na úpravu ŠVP vzdělávací oblasti informatika.</t>
  </si>
  <si>
    <t>příprava projektové dokumentace</t>
  </si>
  <si>
    <t>Škola pro život</t>
  </si>
  <si>
    <t>PD</t>
  </si>
  <si>
    <t>Tramtáryje - místo nekonečných možností - Digitální technologie a svět robotů</t>
  </si>
  <si>
    <t>Tramtáryje - místo nekonečných možností - Neomezený pohyb, umění a hry</t>
  </si>
  <si>
    <t>Tramtáryje - místo nekonečných možností - Řemesla, komunikace a jazyky</t>
  </si>
  <si>
    <t>Jedná se o celkovou rekonstrukci budovy Střediska volného času.
V rámci projektu vzniknou prostory pro robotickou arénu, grafické studio, audiovizuální studio, 3D prostorový tisk a CNC prosotorvé modely.</t>
  </si>
  <si>
    <t>Jedná se o celkovou rekonstrukci budovy Střediska volného času.
V rámci projektu vzniknou učebny pro hudební výchovu, pohybovou estetiku, tanec, pohyb bez bariér, výtvarný ateliér, grafiti, venkovní učebna s pódiem a lezecká stěna.</t>
  </si>
  <si>
    <t>Jedná se o celkovou rekonstrukci budovy Střediska volného času.
Vzinknou učebny pro práci se dřevem či s kovem, práce s elektrotechnikou, modelářství a jazyková učebna. Bude řešena bezbariérovost budovy.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</si>
</sst>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ont>
    <font>
      <sz val="11"/>
      <color theme="1"/>
      <name val="Calibri"/>
      <family val="2"/>
      <charset val="238"/>
    </font>
    <font>
      <b/>
      <sz val="14"/>
      <color theme="1"/>
      <name val="Calibri"/>
      <family val="2"/>
      <charset val="238"/>
    </font>
    <font>
      <sz val="11"/>
      <name val="Arial"/>
      <family val="2"/>
      <charset val="238"/>
    </font>
    <font>
      <b/>
      <sz val="10"/>
      <color theme="1"/>
      <name val="Calibri"/>
      <family val="2"/>
      <charset val="238"/>
    </font>
    <font>
      <sz val="10"/>
      <color theme="1"/>
      <name val="Calibri"/>
      <family val="2"/>
      <charset val="238"/>
    </font>
    <font>
      <vertAlign val="superscript"/>
      <sz val="10"/>
      <color theme="1"/>
      <name val="Calibri"/>
      <family val="2"/>
      <charset val="238"/>
    </font>
    <font>
      <i/>
      <sz val="10"/>
      <color theme="1"/>
      <name val="Calibri"/>
      <family val="2"/>
      <charset val="238"/>
    </font>
    <font>
      <i/>
      <vertAlign val="superscript"/>
      <sz val="10"/>
      <color theme="1"/>
      <name val="Calibri"/>
      <family val="2"/>
      <charset val="238"/>
    </font>
    <font>
      <sz val="10"/>
      <color rgb="FFFF0000"/>
      <name val="Calibri"/>
      <family val="2"/>
      <charset val="238"/>
    </font>
    <font>
      <b/>
      <i/>
      <sz val="10"/>
      <color theme="1"/>
      <name val="Calibri"/>
      <family val="2"/>
      <charset val="238"/>
    </font>
    <font>
      <sz val="10"/>
      <color rgb="FF222222"/>
      <name val="Calibri"/>
      <family val="2"/>
      <charset val="238"/>
    </font>
    <font>
      <sz val="10"/>
      <name val="Calibri"/>
      <family val="2"/>
      <charset val="238"/>
    </font>
    <font>
      <sz val="10"/>
      <color rgb="FF000000"/>
      <name val="Calibri"/>
      <family val="2"/>
      <charset val="238"/>
    </font>
    <font>
      <sz val="14"/>
      <name val="Calibri"/>
      <family val="2"/>
      <charset val="238"/>
    </font>
    <font>
      <sz val="11"/>
      <name val="Calibri"/>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applyFont="1" applyAlignment="1"/>
    <xf numFmtId="0" fontId="1" fillId="0" borderId="0" xfId="0" applyFont="1" applyFill="1"/>
    <xf numFmtId="0" fontId="0" fillId="0" borderId="0" xfId="0" applyFont="1" applyFill="1" applyAlignment="1"/>
    <xf numFmtId="0" fontId="5" fillId="0" borderId="0" xfId="0" applyFont="1" applyFill="1" applyAlignment="1"/>
    <xf numFmtId="0" fontId="1" fillId="0" borderId="1" xfId="0" applyFont="1" applyFill="1" applyBorder="1" applyAlignment="1">
      <alignment vertical="center" wrapText="1"/>
    </xf>
    <xf numFmtId="0" fontId="15" fillId="0" borderId="1" xfId="0" applyFont="1" applyFill="1" applyBorder="1" applyAlignment="1">
      <alignment vertical="center" wrapText="1"/>
    </xf>
    <xf numFmtId="0" fontId="1" fillId="0" borderId="0" xfId="0" applyFont="1" applyFill="1" applyAlignment="1">
      <alignment vertical="center"/>
    </xf>
    <xf numFmtId="0" fontId="1" fillId="0" borderId="1" xfId="0" applyFont="1" applyFill="1" applyBorder="1" applyAlignment="1">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2"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right" vertical="center"/>
    </xf>
    <xf numFmtId="49" fontId="1"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15" fillId="0" borderId="1"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xf>
    <xf numFmtId="49" fontId="13"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vertical="center" wrapText="1"/>
      <protection locked="0"/>
    </xf>
    <xf numFmtId="2" fontId="5" fillId="0" borderId="1" xfId="0" applyNumberFormat="1" applyFont="1" applyFill="1" applyBorder="1" applyAlignment="1">
      <alignment vertical="center"/>
    </xf>
    <xf numFmtId="0" fontId="11" fillId="0" borderId="1" xfId="0" applyNumberFormat="1" applyFont="1" applyFill="1" applyBorder="1" applyAlignment="1" applyProtection="1">
      <alignment vertical="center" wrapText="1"/>
      <protection locked="0"/>
    </xf>
    <xf numFmtId="49" fontId="5" fillId="0" borderId="1" xfId="0" applyNumberFormat="1" applyFont="1" applyFill="1" applyBorder="1" applyAlignment="1">
      <alignment vertical="center"/>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xf>
    <xf numFmtId="0" fontId="11" fillId="0" borderId="1" xfId="0" applyFont="1" applyFill="1" applyBorder="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5" fillId="0" borderId="0" xfId="0" applyFont="1" applyFill="1" applyAlignment="1">
      <alignment wrapText="1"/>
    </xf>
    <xf numFmtId="0" fontId="5" fillId="0" borderId="0" xfId="0" applyFont="1" applyFill="1"/>
    <xf numFmtId="0" fontId="4" fillId="0" borderId="1" xfId="0" applyFont="1" applyFill="1" applyBorder="1" applyAlignment="1">
      <alignment horizontal="center" vertical="center" wrapText="1"/>
    </xf>
    <xf numFmtId="0" fontId="12" fillId="0" borderId="1" xfId="0" applyFont="1" applyFill="1" applyBorder="1" applyAlignment="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vertical="center"/>
    </xf>
    <xf numFmtId="0" fontId="4" fillId="0" borderId="1" xfId="0" applyFont="1" applyFill="1" applyBorder="1" applyAlignment="1">
      <alignment horizontal="center" vertical="center"/>
    </xf>
    <xf numFmtId="0" fontId="12" fillId="0" borderId="1"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66"/>
  <sheetViews>
    <sheetView tabSelected="1" workbookViewId="0">
      <selection sqref="A1:Z1"/>
    </sheetView>
  </sheetViews>
  <sheetFormatPr defaultColWidth="12.5546875" defaultRowHeight="15.1" customHeight="1" x14ac:dyDescent="0.25"/>
  <cols>
    <col min="1" max="1" width="4.77734375" style="3" customWidth="1"/>
    <col min="2" max="2" width="16.77734375" style="33" customWidth="1"/>
    <col min="3" max="3" width="10.77734375" style="3" customWidth="1"/>
    <col min="4" max="4" width="8.77734375" style="3" customWidth="1"/>
    <col min="5" max="5" width="10.77734375" style="3" customWidth="1"/>
    <col min="6" max="6" width="8.77734375" style="3" customWidth="1"/>
    <col min="7" max="7" width="15.77734375" style="3" customWidth="1"/>
    <col min="8" max="10" width="9.77734375" style="3" customWidth="1"/>
    <col min="11" max="11" width="60.77734375" style="3" customWidth="1"/>
    <col min="12" max="13" width="8.77734375" style="3" customWidth="1"/>
    <col min="14" max="15" width="9.77734375" style="3" customWidth="1"/>
    <col min="16" max="19" width="8.77734375" style="3" customWidth="1"/>
    <col min="20" max="24" width="10.77734375" style="3" customWidth="1"/>
    <col min="25" max="26" width="9" style="3" customWidth="1"/>
    <col min="27" max="16384" width="12.5546875" style="3"/>
  </cols>
  <sheetData>
    <row r="1" spans="1:26" ht="18" customHeight="1" x14ac:dyDescent="0.25">
      <c r="A1" s="38" t="s">
        <v>21</v>
      </c>
      <c r="B1" s="39"/>
      <c r="C1" s="39"/>
      <c r="D1" s="39"/>
      <c r="E1" s="39"/>
      <c r="F1" s="39"/>
      <c r="G1" s="39"/>
      <c r="H1" s="39"/>
      <c r="I1" s="39"/>
      <c r="J1" s="39"/>
      <c r="K1" s="39"/>
      <c r="L1" s="39"/>
      <c r="M1" s="39"/>
      <c r="N1" s="39"/>
      <c r="O1" s="39"/>
      <c r="P1" s="39"/>
      <c r="Q1" s="39"/>
      <c r="R1" s="39"/>
      <c r="S1" s="39"/>
      <c r="T1" s="39"/>
      <c r="U1" s="39"/>
      <c r="V1" s="39"/>
      <c r="W1" s="39"/>
      <c r="X1" s="39"/>
      <c r="Y1" s="39"/>
      <c r="Z1" s="39"/>
    </row>
    <row r="2" spans="1:26" ht="28.5" customHeight="1" x14ac:dyDescent="0.25">
      <c r="A2" s="35" t="s">
        <v>1</v>
      </c>
      <c r="B2" s="35" t="s">
        <v>2</v>
      </c>
      <c r="C2" s="36"/>
      <c r="D2" s="36"/>
      <c r="E2" s="36"/>
      <c r="F2" s="36"/>
      <c r="G2" s="35" t="s">
        <v>3</v>
      </c>
      <c r="H2" s="35" t="s">
        <v>22</v>
      </c>
      <c r="I2" s="35" t="s">
        <v>5</v>
      </c>
      <c r="J2" s="35" t="s">
        <v>6</v>
      </c>
      <c r="K2" s="35" t="s">
        <v>7</v>
      </c>
      <c r="L2" s="40" t="s">
        <v>57</v>
      </c>
      <c r="M2" s="36"/>
      <c r="N2" s="35" t="s">
        <v>58</v>
      </c>
      <c r="O2" s="36"/>
      <c r="P2" s="35" t="s">
        <v>59</v>
      </c>
      <c r="Q2" s="36"/>
      <c r="R2" s="36"/>
      <c r="S2" s="36"/>
      <c r="T2" s="36"/>
      <c r="U2" s="36"/>
      <c r="V2" s="36"/>
      <c r="W2" s="36"/>
      <c r="X2" s="36"/>
      <c r="Y2" s="35" t="s">
        <v>11</v>
      </c>
      <c r="Z2" s="36"/>
    </row>
    <row r="3" spans="1:26" ht="14.25" customHeight="1" x14ac:dyDescent="0.25">
      <c r="A3" s="36"/>
      <c r="B3" s="35" t="s">
        <v>12</v>
      </c>
      <c r="C3" s="35" t="s">
        <v>13</v>
      </c>
      <c r="D3" s="35" t="s">
        <v>14</v>
      </c>
      <c r="E3" s="35" t="s">
        <v>15</v>
      </c>
      <c r="F3" s="35" t="s">
        <v>16</v>
      </c>
      <c r="G3" s="36"/>
      <c r="H3" s="36"/>
      <c r="I3" s="36"/>
      <c r="J3" s="36"/>
      <c r="K3" s="36"/>
      <c r="L3" s="37" t="s">
        <v>75</v>
      </c>
      <c r="M3" s="37" t="s">
        <v>74</v>
      </c>
      <c r="N3" s="37" t="s">
        <v>118</v>
      </c>
      <c r="O3" s="37" t="s">
        <v>78</v>
      </c>
      <c r="P3" s="35" t="s">
        <v>23</v>
      </c>
      <c r="Q3" s="36"/>
      <c r="R3" s="36"/>
      <c r="S3" s="36"/>
      <c r="T3" s="37" t="s">
        <v>24</v>
      </c>
      <c r="U3" s="37" t="s">
        <v>60</v>
      </c>
      <c r="V3" s="37" t="s">
        <v>25</v>
      </c>
      <c r="W3" s="37" t="s">
        <v>26</v>
      </c>
      <c r="X3" s="37" t="s">
        <v>27</v>
      </c>
      <c r="Y3" s="37" t="s">
        <v>19</v>
      </c>
      <c r="Z3" s="37" t="s">
        <v>20</v>
      </c>
    </row>
    <row r="4" spans="1:26" ht="95.35" customHeight="1" x14ac:dyDescent="0.25">
      <c r="A4" s="36"/>
      <c r="B4" s="41"/>
      <c r="C4" s="36"/>
      <c r="D4" s="36"/>
      <c r="E4" s="36"/>
      <c r="F4" s="36"/>
      <c r="G4" s="36"/>
      <c r="H4" s="36"/>
      <c r="I4" s="36"/>
      <c r="J4" s="36"/>
      <c r="K4" s="36"/>
      <c r="L4" s="36"/>
      <c r="M4" s="36"/>
      <c r="N4" s="36"/>
      <c r="O4" s="36"/>
      <c r="P4" s="16" t="s">
        <v>28</v>
      </c>
      <c r="Q4" s="16" t="s">
        <v>61</v>
      </c>
      <c r="R4" s="16" t="s">
        <v>62</v>
      </c>
      <c r="S4" s="16" t="s">
        <v>63</v>
      </c>
      <c r="T4" s="36"/>
      <c r="U4" s="36"/>
      <c r="V4" s="36"/>
      <c r="W4" s="36"/>
      <c r="X4" s="36"/>
      <c r="Y4" s="36"/>
      <c r="Z4" s="36"/>
    </row>
    <row r="5" spans="1:26" ht="87.1" customHeight="1" x14ac:dyDescent="0.25">
      <c r="A5" s="10">
        <v>1</v>
      </c>
      <c r="B5" s="13" t="s">
        <v>29</v>
      </c>
      <c r="C5" s="13" t="s">
        <v>30</v>
      </c>
      <c r="D5" s="21" t="s">
        <v>53</v>
      </c>
      <c r="E5" s="22" t="s">
        <v>55</v>
      </c>
      <c r="F5" s="23" t="s">
        <v>54</v>
      </c>
      <c r="G5" s="13" t="s">
        <v>31</v>
      </c>
      <c r="H5" s="11" t="s">
        <v>32</v>
      </c>
      <c r="I5" s="11" t="s">
        <v>33</v>
      </c>
      <c r="J5" s="13" t="s">
        <v>33</v>
      </c>
      <c r="K5" s="24" t="s">
        <v>34</v>
      </c>
      <c r="L5" s="11">
        <v>8.3000000000000007</v>
      </c>
      <c r="M5" s="25">
        <f>L5*0.85</f>
        <v>7.0550000000000006</v>
      </c>
      <c r="N5" s="11">
        <v>2022</v>
      </c>
      <c r="O5" s="11">
        <v>2023</v>
      </c>
      <c r="P5" s="11"/>
      <c r="Q5" s="11" t="s">
        <v>66</v>
      </c>
      <c r="R5" s="11"/>
      <c r="S5" s="11"/>
      <c r="T5" s="11"/>
      <c r="U5" s="11"/>
      <c r="V5" s="11" t="s">
        <v>66</v>
      </c>
      <c r="W5" s="11"/>
      <c r="X5" s="11" t="s">
        <v>66</v>
      </c>
      <c r="Y5" s="13" t="s">
        <v>203</v>
      </c>
      <c r="Z5" s="13" t="s">
        <v>35</v>
      </c>
    </row>
    <row r="6" spans="1:26" ht="124.8" customHeight="1" x14ac:dyDescent="0.25">
      <c r="A6" s="10">
        <v>2</v>
      </c>
      <c r="B6" s="13" t="s">
        <v>29</v>
      </c>
      <c r="C6" s="13" t="s">
        <v>30</v>
      </c>
      <c r="D6" s="21" t="s">
        <v>53</v>
      </c>
      <c r="E6" s="22" t="s">
        <v>55</v>
      </c>
      <c r="F6" s="23" t="s">
        <v>54</v>
      </c>
      <c r="G6" s="13" t="s">
        <v>36</v>
      </c>
      <c r="H6" s="11" t="s">
        <v>32</v>
      </c>
      <c r="I6" s="11" t="s">
        <v>33</v>
      </c>
      <c r="J6" s="13" t="s">
        <v>33</v>
      </c>
      <c r="K6" s="26" t="s">
        <v>37</v>
      </c>
      <c r="L6" s="11">
        <v>30</v>
      </c>
      <c r="M6" s="25">
        <f t="shared" ref="M6:M29" si="0">L6*0.85</f>
        <v>25.5</v>
      </c>
      <c r="N6" s="11">
        <v>2024</v>
      </c>
      <c r="O6" s="11">
        <v>2025</v>
      </c>
      <c r="P6" s="11"/>
      <c r="Q6" s="11" t="s">
        <v>66</v>
      </c>
      <c r="R6" s="11" t="s">
        <v>66</v>
      </c>
      <c r="S6" s="11" t="s">
        <v>66</v>
      </c>
      <c r="T6" s="11"/>
      <c r="U6" s="11"/>
      <c r="V6" s="11"/>
      <c r="W6" s="11"/>
      <c r="X6" s="11" t="s">
        <v>66</v>
      </c>
      <c r="Y6" s="13" t="s">
        <v>173</v>
      </c>
      <c r="Z6" s="13" t="s">
        <v>35</v>
      </c>
    </row>
    <row r="7" spans="1:26" ht="98.1" customHeight="1" x14ac:dyDescent="0.25">
      <c r="A7" s="10">
        <v>3</v>
      </c>
      <c r="B7" s="13" t="s">
        <v>29</v>
      </c>
      <c r="C7" s="13" t="s">
        <v>30</v>
      </c>
      <c r="D7" s="21" t="s">
        <v>53</v>
      </c>
      <c r="E7" s="22" t="s">
        <v>55</v>
      </c>
      <c r="F7" s="23" t="s">
        <v>54</v>
      </c>
      <c r="G7" s="13" t="s">
        <v>38</v>
      </c>
      <c r="H7" s="11" t="s">
        <v>32</v>
      </c>
      <c r="I7" s="11" t="s">
        <v>33</v>
      </c>
      <c r="J7" s="13" t="s">
        <v>33</v>
      </c>
      <c r="K7" s="26" t="s">
        <v>56</v>
      </c>
      <c r="L7" s="11">
        <v>3</v>
      </c>
      <c r="M7" s="25">
        <f t="shared" si="0"/>
        <v>2.5499999999999998</v>
      </c>
      <c r="N7" s="11">
        <v>2023</v>
      </c>
      <c r="O7" s="11">
        <v>2024</v>
      </c>
      <c r="P7" s="11"/>
      <c r="Q7" s="11" t="s">
        <v>66</v>
      </c>
      <c r="R7" s="11" t="s">
        <v>66</v>
      </c>
      <c r="S7" s="11" t="s">
        <v>66</v>
      </c>
      <c r="T7" s="11"/>
      <c r="U7" s="11"/>
      <c r="V7" s="11"/>
      <c r="W7" s="11"/>
      <c r="X7" s="11" t="s">
        <v>66</v>
      </c>
      <c r="Y7" s="13" t="s">
        <v>173</v>
      </c>
      <c r="Z7" s="13" t="s">
        <v>35</v>
      </c>
    </row>
    <row r="8" spans="1:26" ht="33.6" customHeight="1" x14ac:dyDescent="0.25">
      <c r="A8" s="10">
        <v>4</v>
      </c>
      <c r="B8" s="13" t="s">
        <v>29</v>
      </c>
      <c r="C8" s="13" t="s">
        <v>30</v>
      </c>
      <c r="D8" s="21">
        <v>49328255</v>
      </c>
      <c r="E8" s="27" t="s">
        <v>55</v>
      </c>
      <c r="F8" s="28" t="s">
        <v>54</v>
      </c>
      <c r="G8" s="13" t="s">
        <v>51</v>
      </c>
      <c r="H8" s="11" t="s">
        <v>32</v>
      </c>
      <c r="I8" s="11" t="s">
        <v>33</v>
      </c>
      <c r="J8" s="13" t="s">
        <v>33</v>
      </c>
      <c r="K8" s="26" t="s">
        <v>73</v>
      </c>
      <c r="L8" s="11">
        <v>3</v>
      </c>
      <c r="M8" s="25">
        <f t="shared" si="0"/>
        <v>2.5499999999999998</v>
      </c>
      <c r="N8" s="11">
        <v>2022</v>
      </c>
      <c r="O8" s="11">
        <v>2024</v>
      </c>
      <c r="P8" s="11" t="s">
        <v>66</v>
      </c>
      <c r="Q8" s="11" t="s">
        <v>66</v>
      </c>
      <c r="R8" s="11" t="s">
        <v>66</v>
      </c>
      <c r="S8" s="11" t="s">
        <v>66</v>
      </c>
      <c r="T8" s="11"/>
      <c r="U8" s="11"/>
      <c r="V8" s="11" t="s">
        <v>66</v>
      </c>
      <c r="W8" s="11" t="s">
        <v>66</v>
      </c>
      <c r="X8" s="11" t="s">
        <v>66</v>
      </c>
      <c r="Y8" s="13" t="s">
        <v>52</v>
      </c>
      <c r="Z8" s="13" t="s">
        <v>35</v>
      </c>
    </row>
    <row r="9" spans="1:26" ht="54.2" customHeight="1" x14ac:dyDescent="0.25">
      <c r="A9" s="10">
        <v>5</v>
      </c>
      <c r="B9" s="13" t="s">
        <v>64</v>
      </c>
      <c r="C9" s="13" t="s">
        <v>30</v>
      </c>
      <c r="D9" s="21">
        <v>49328271</v>
      </c>
      <c r="E9" s="21" t="s">
        <v>176</v>
      </c>
      <c r="F9" s="28">
        <v>600100707</v>
      </c>
      <c r="G9" s="13" t="s">
        <v>65</v>
      </c>
      <c r="H9" s="11" t="s">
        <v>32</v>
      </c>
      <c r="I9" s="11" t="s">
        <v>33</v>
      </c>
      <c r="J9" s="13" t="s">
        <v>33</v>
      </c>
      <c r="K9" s="26" t="s">
        <v>72</v>
      </c>
      <c r="L9" s="11">
        <v>30</v>
      </c>
      <c r="M9" s="25">
        <f t="shared" si="0"/>
        <v>25.5</v>
      </c>
      <c r="N9" s="11">
        <v>2022</v>
      </c>
      <c r="O9" s="11">
        <v>2023</v>
      </c>
      <c r="P9" s="11"/>
      <c r="Q9" s="11"/>
      <c r="R9" s="11" t="s">
        <v>66</v>
      </c>
      <c r="S9" s="11" t="s">
        <v>66</v>
      </c>
      <c r="T9" s="11"/>
      <c r="U9" s="11"/>
      <c r="V9" s="11"/>
      <c r="W9" s="11"/>
      <c r="X9" s="11" t="s">
        <v>66</v>
      </c>
      <c r="Y9" s="13" t="s">
        <v>67</v>
      </c>
      <c r="Z9" s="13" t="s">
        <v>35</v>
      </c>
    </row>
    <row r="10" spans="1:26" ht="47.35" customHeight="1" x14ac:dyDescent="0.25">
      <c r="A10" s="10">
        <v>6</v>
      </c>
      <c r="B10" s="13" t="s">
        <v>64</v>
      </c>
      <c r="C10" s="13" t="s">
        <v>30</v>
      </c>
      <c r="D10" s="29">
        <v>49328271</v>
      </c>
      <c r="E10" s="21" t="s">
        <v>176</v>
      </c>
      <c r="F10" s="14">
        <v>600100707</v>
      </c>
      <c r="G10" s="13" t="s">
        <v>68</v>
      </c>
      <c r="H10" s="11" t="s">
        <v>32</v>
      </c>
      <c r="I10" s="11" t="s">
        <v>33</v>
      </c>
      <c r="J10" s="13" t="s">
        <v>33</v>
      </c>
      <c r="K10" s="30" t="s">
        <v>69</v>
      </c>
      <c r="L10" s="11">
        <v>12</v>
      </c>
      <c r="M10" s="25">
        <f t="shared" si="0"/>
        <v>10.199999999999999</v>
      </c>
      <c r="N10" s="11">
        <v>2025</v>
      </c>
      <c r="O10" s="11">
        <v>2026</v>
      </c>
      <c r="P10" s="11"/>
      <c r="Q10" s="11" t="s">
        <v>66</v>
      </c>
      <c r="R10" s="11"/>
      <c r="S10" s="11" t="s">
        <v>66</v>
      </c>
      <c r="T10" s="11"/>
      <c r="U10" s="11"/>
      <c r="V10" s="11"/>
      <c r="W10" s="11" t="s">
        <v>66</v>
      </c>
      <c r="X10" s="11" t="s">
        <v>66</v>
      </c>
      <c r="Y10" s="13" t="s">
        <v>67</v>
      </c>
      <c r="Z10" s="13" t="s">
        <v>35</v>
      </c>
    </row>
    <row r="11" spans="1:26" ht="99.45" customHeight="1" x14ac:dyDescent="0.25">
      <c r="A11" s="10">
        <v>7</v>
      </c>
      <c r="B11" s="13" t="s">
        <v>64</v>
      </c>
      <c r="C11" s="13" t="s">
        <v>30</v>
      </c>
      <c r="D11" s="29">
        <v>49328271</v>
      </c>
      <c r="E11" s="21" t="s">
        <v>176</v>
      </c>
      <c r="F11" s="14">
        <v>600100707</v>
      </c>
      <c r="G11" s="13" t="s">
        <v>70</v>
      </c>
      <c r="H11" s="11" t="s">
        <v>32</v>
      </c>
      <c r="I11" s="11" t="s">
        <v>33</v>
      </c>
      <c r="J11" s="13" t="s">
        <v>33</v>
      </c>
      <c r="K11" s="13" t="s">
        <v>71</v>
      </c>
      <c r="L11" s="11">
        <v>45</v>
      </c>
      <c r="M11" s="25">
        <f t="shared" si="0"/>
        <v>38.25</v>
      </c>
      <c r="N11" s="11">
        <v>2023</v>
      </c>
      <c r="O11" s="11">
        <v>2025</v>
      </c>
      <c r="P11" s="11" t="s">
        <v>66</v>
      </c>
      <c r="Q11" s="11" t="s">
        <v>66</v>
      </c>
      <c r="R11" s="11" t="s">
        <v>66</v>
      </c>
      <c r="S11" s="11"/>
      <c r="T11" s="11"/>
      <c r="U11" s="11"/>
      <c r="V11" s="11" t="s">
        <v>66</v>
      </c>
      <c r="W11" s="11"/>
      <c r="X11" s="11"/>
      <c r="Y11" s="13" t="s">
        <v>67</v>
      </c>
      <c r="Z11" s="13" t="s">
        <v>35</v>
      </c>
    </row>
    <row r="12" spans="1:26" ht="48.7" customHeight="1" x14ac:dyDescent="0.25">
      <c r="A12" s="10">
        <v>8</v>
      </c>
      <c r="B12" s="13" t="s">
        <v>76</v>
      </c>
      <c r="C12" s="13" t="s">
        <v>30</v>
      </c>
      <c r="D12" s="29">
        <v>49328298</v>
      </c>
      <c r="E12" s="13" t="s">
        <v>177</v>
      </c>
      <c r="F12" s="14">
        <v>600100715</v>
      </c>
      <c r="G12" s="13" t="s">
        <v>206</v>
      </c>
      <c r="H12" s="11" t="s">
        <v>32</v>
      </c>
      <c r="I12" s="11" t="s">
        <v>33</v>
      </c>
      <c r="J12" s="13" t="s">
        <v>33</v>
      </c>
      <c r="K12" s="13" t="s">
        <v>204</v>
      </c>
      <c r="L12" s="11">
        <v>6</v>
      </c>
      <c r="M12" s="25">
        <f t="shared" si="0"/>
        <v>5.0999999999999996</v>
      </c>
      <c r="N12" s="11">
        <v>2022</v>
      </c>
      <c r="O12" s="11">
        <v>2024</v>
      </c>
      <c r="P12" s="11" t="s">
        <v>66</v>
      </c>
      <c r="Q12" s="11" t="s">
        <v>66</v>
      </c>
      <c r="R12" s="11" t="s">
        <v>66</v>
      </c>
      <c r="S12" s="11" t="s">
        <v>66</v>
      </c>
      <c r="T12" s="11"/>
      <c r="U12" s="11"/>
      <c r="V12" s="11"/>
      <c r="W12" s="11" t="s">
        <v>66</v>
      </c>
      <c r="X12" s="11" t="s">
        <v>66</v>
      </c>
      <c r="Y12" s="31" t="s">
        <v>207</v>
      </c>
      <c r="Z12" s="13" t="s">
        <v>125</v>
      </c>
    </row>
    <row r="13" spans="1:26" ht="42.55" customHeight="1" x14ac:dyDescent="0.25">
      <c r="A13" s="10">
        <v>9</v>
      </c>
      <c r="B13" s="13" t="s">
        <v>165</v>
      </c>
      <c r="C13" s="13" t="s">
        <v>30</v>
      </c>
      <c r="D13" s="29">
        <v>70992983</v>
      </c>
      <c r="E13" s="27" t="s">
        <v>178</v>
      </c>
      <c r="F13" s="14">
        <v>600100316</v>
      </c>
      <c r="G13" s="13" t="s">
        <v>80</v>
      </c>
      <c r="H13" s="11" t="s">
        <v>32</v>
      </c>
      <c r="I13" s="11" t="s">
        <v>33</v>
      </c>
      <c r="J13" s="13" t="s">
        <v>33</v>
      </c>
      <c r="K13" s="13" t="s">
        <v>79</v>
      </c>
      <c r="L13" s="11">
        <v>3</v>
      </c>
      <c r="M13" s="11">
        <f t="shared" si="0"/>
        <v>2.5499999999999998</v>
      </c>
      <c r="N13" s="11">
        <v>2022</v>
      </c>
      <c r="O13" s="11">
        <v>2024</v>
      </c>
      <c r="P13" s="11"/>
      <c r="Q13" s="11" t="s">
        <v>66</v>
      </c>
      <c r="R13" s="11" t="s">
        <v>66</v>
      </c>
      <c r="S13" s="11" t="s">
        <v>66</v>
      </c>
      <c r="T13" s="11"/>
      <c r="U13" s="11"/>
      <c r="V13" s="11"/>
      <c r="W13" s="11" t="s">
        <v>66</v>
      </c>
      <c r="X13" s="11"/>
      <c r="Y13" s="13" t="s">
        <v>77</v>
      </c>
      <c r="Z13" s="13" t="s">
        <v>35</v>
      </c>
    </row>
    <row r="14" spans="1:26" ht="59.7" customHeight="1" x14ac:dyDescent="0.25">
      <c r="A14" s="10">
        <v>10</v>
      </c>
      <c r="B14" s="13" t="s">
        <v>165</v>
      </c>
      <c r="C14" s="13" t="s">
        <v>30</v>
      </c>
      <c r="D14" s="29">
        <v>70992983</v>
      </c>
      <c r="E14" s="27" t="s">
        <v>178</v>
      </c>
      <c r="F14" s="14">
        <v>600100316</v>
      </c>
      <c r="G14" s="13" t="s">
        <v>81</v>
      </c>
      <c r="H14" s="11" t="s">
        <v>32</v>
      </c>
      <c r="I14" s="11" t="s">
        <v>33</v>
      </c>
      <c r="J14" s="13" t="s">
        <v>33</v>
      </c>
      <c r="K14" s="13" t="s">
        <v>82</v>
      </c>
      <c r="L14" s="11">
        <v>2</v>
      </c>
      <c r="M14" s="11">
        <f t="shared" si="0"/>
        <v>1.7</v>
      </c>
      <c r="N14" s="11">
        <v>2022</v>
      </c>
      <c r="O14" s="11">
        <v>2024</v>
      </c>
      <c r="P14" s="11" t="s">
        <v>66</v>
      </c>
      <c r="Q14" s="11" t="s">
        <v>66</v>
      </c>
      <c r="R14" s="11" t="s">
        <v>66</v>
      </c>
      <c r="S14" s="11"/>
      <c r="T14" s="11"/>
      <c r="U14" s="11"/>
      <c r="V14" s="11" t="s">
        <v>66</v>
      </c>
      <c r="W14" s="11"/>
      <c r="X14" s="11"/>
      <c r="Y14" s="13" t="s">
        <v>77</v>
      </c>
      <c r="Z14" s="13" t="s">
        <v>35</v>
      </c>
    </row>
    <row r="15" spans="1:26" ht="376.5" customHeight="1" x14ac:dyDescent="0.25">
      <c r="A15" s="10">
        <v>11</v>
      </c>
      <c r="B15" s="13" t="s">
        <v>166</v>
      </c>
      <c r="C15" s="13" t="s">
        <v>30</v>
      </c>
      <c r="D15" s="32">
        <v>49328280</v>
      </c>
      <c r="E15" s="13" t="s">
        <v>179</v>
      </c>
      <c r="F15" s="14">
        <v>600100901</v>
      </c>
      <c r="G15" s="13" t="s">
        <v>83</v>
      </c>
      <c r="H15" s="11" t="s">
        <v>32</v>
      </c>
      <c r="I15" s="11" t="s">
        <v>33</v>
      </c>
      <c r="J15" s="13" t="s">
        <v>33</v>
      </c>
      <c r="K15" s="13" t="s">
        <v>84</v>
      </c>
      <c r="L15" s="11">
        <v>36</v>
      </c>
      <c r="M15" s="11">
        <f t="shared" si="0"/>
        <v>30.599999999999998</v>
      </c>
      <c r="N15" s="11">
        <v>2022</v>
      </c>
      <c r="O15" s="11">
        <v>2024</v>
      </c>
      <c r="P15" s="11" t="s">
        <v>66</v>
      </c>
      <c r="Q15" s="11" t="s">
        <v>66</v>
      </c>
      <c r="R15" s="11" t="s">
        <v>66</v>
      </c>
      <c r="S15" s="11" t="s">
        <v>66</v>
      </c>
      <c r="T15" s="11"/>
      <c r="U15" s="11"/>
      <c r="V15" s="11"/>
      <c r="W15" s="11" t="s">
        <v>66</v>
      </c>
      <c r="X15" s="11" t="s">
        <v>66</v>
      </c>
      <c r="Y15" s="13" t="s">
        <v>85</v>
      </c>
      <c r="Z15" s="13" t="s">
        <v>125</v>
      </c>
    </row>
    <row r="16" spans="1:26" ht="329.15" x14ac:dyDescent="0.25">
      <c r="A16" s="10">
        <v>12</v>
      </c>
      <c r="B16" s="13" t="s">
        <v>166</v>
      </c>
      <c r="C16" s="13" t="s">
        <v>30</v>
      </c>
      <c r="D16" s="29">
        <v>49328280</v>
      </c>
      <c r="E16" s="27" t="s">
        <v>180</v>
      </c>
      <c r="F16" s="14">
        <v>600100901</v>
      </c>
      <c r="G16" s="13" t="s">
        <v>86</v>
      </c>
      <c r="H16" s="11" t="s">
        <v>32</v>
      </c>
      <c r="I16" s="11" t="s">
        <v>33</v>
      </c>
      <c r="J16" s="13" t="s">
        <v>33</v>
      </c>
      <c r="K16" s="13" t="s">
        <v>87</v>
      </c>
      <c r="L16" s="11">
        <v>7.3</v>
      </c>
      <c r="M16" s="11">
        <f t="shared" si="0"/>
        <v>6.2050000000000001</v>
      </c>
      <c r="N16" s="11">
        <v>2022</v>
      </c>
      <c r="O16" s="11">
        <v>2024</v>
      </c>
      <c r="P16" s="11" t="s">
        <v>66</v>
      </c>
      <c r="Q16" s="11"/>
      <c r="R16" s="11" t="s">
        <v>66</v>
      </c>
      <c r="S16" s="11" t="s">
        <v>66</v>
      </c>
      <c r="T16" s="11"/>
      <c r="U16" s="11"/>
      <c r="V16" s="11"/>
      <c r="W16" s="11"/>
      <c r="X16" s="11" t="s">
        <v>66</v>
      </c>
      <c r="Y16" s="13" t="s">
        <v>85</v>
      </c>
      <c r="Z16" s="13" t="s">
        <v>125</v>
      </c>
    </row>
    <row r="17" spans="1:26" ht="191.35" customHeight="1" x14ac:dyDescent="0.25">
      <c r="A17" s="10">
        <v>13</v>
      </c>
      <c r="B17" s="13" t="s">
        <v>166</v>
      </c>
      <c r="C17" s="13" t="s">
        <v>30</v>
      </c>
      <c r="D17" s="29">
        <v>49328280</v>
      </c>
      <c r="E17" s="27" t="s">
        <v>180</v>
      </c>
      <c r="F17" s="14">
        <v>600100901</v>
      </c>
      <c r="G17" s="13" t="s">
        <v>88</v>
      </c>
      <c r="H17" s="11" t="s">
        <v>32</v>
      </c>
      <c r="I17" s="11" t="s">
        <v>33</v>
      </c>
      <c r="J17" s="13" t="s">
        <v>33</v>
      </c>
      <c r="K17" s="13" t="s">
        <v>89</v>
      </c>
      <c r="L17" s="11">
        <v>40</v>
      </c>
      <c r="M17" s="11">
        <f t="shared" si="0"/>
        <v>34</v>
      </c>
      <c r="N17" s="11">
        <v>2022</v>
      </c>
      <c r="O17" s="11">
        <v>2024</v>
      </c>
      <c r="P17" s="11"/>
      <c r="Q17" s="11" t="s">
        <v>66</v>
      </c>
      <c r="R17" s="11"/>
      <c r="S17" s="11" t="s">
        <v>66</v>
      </c>
      <c r="T17" s="11"/>
      <c r="U17" s="11"/>
      <c r="V17" s="11" t="s">
        <v>66</v>
      </c>
      <c r="W17" s="11"/>
      <c r="X17" s="11"/>
      <c r="Y17" s="13" t="s">
        <v>90</v>
      </c>
      <c r="Z17" s="13" t="s">
        <v>52</v>
      </c>
    </row>
    <row r="18" spans="1:26" ht="27.45" x14ac:dyDescent="0.25">
      <c r="A18" s="10">
        <v>14</v>
      </c>
      <c r="B18" s="13" t="s">
        <v>167</v>
      </c>
      <c r="C18" s="13" t="s">
        <v>30</v>
      </c>
      <c r="D18" s="29">
        <v>49328263</v>
      </c>
      <c r="E18" s="27" t="s">
        <v>181</v>
      </c>
      <c r="F18" s="14">
        <v>600100693</v>
      </c>
      <c r="G18" s="13" t="s">
        <v>115</v>
      </c>
      <c r="H18" s="11" t="s">
        <v>32</v>
      </c>
      <c r="I18" s="11" t="s">
        <v>33</v>
      </c>
      <c r="J18" s="13" t="s">
        <v>33</v>
      </c>
      <c r="K18" s="13" t="s">
        <v>191</v>
      </c>
      <c r="L18" s="11">
        <v>15</v>
      </c>
      <c r="M18" s="11">
        <f t="shared" si="0"/>
        <v>12.75</v>
      </c>
      <c r="N18" s="11">
        <v>2022</v>
      </c>
      <c r="O18" s="11">
        <v>2025</v>
      </c>
      <c r="P18" s="11"/>
      <c r="Q18" s="11" t="s">
        <v>66</v>
      </c>
      <c r="R18" s="11" t="s">
        <v>66</v>
      </c>
      <c r="S18" s="11" t="s">
        <v>66</v>
      </c>
      <c r="T18" s="11"/>
      <c r="U18" s="11"/>
      <c r="V18" s="11"/>
      <c r="W18" s="11" t="s">
        <v>66</v>
      </c>
      <c r="X18" s="11"/>
      <c r="Y18" s="13" t="s">
        <v>173</v>
      </c>
      <c r="Z18" s="13" t="s">
        <v>35</v>
      </c>
    </row>
    <row r="19" spans="1:26" ht="41.85" customHeight="1" x14ac:dyDescent="0.25">
      <c r="A19" s="10">
        <v>15</v>
      </c>
      <c r="B19" s="13" t="s">
        <v>91</v>
      </c>
      <c r="C19" s="13" t="s">
        <v>92</v>
      </c>
      <c r="D19" s="29">
        <v>75017407</v>
      </c>
      <c r="E19" s="27" t="s">
        <v>182</v>
      </c>
      <c r="F19" s="14">
        <v>600100618</v>
      </c>
      <c r="G19" s="13" t="s">
        <v>93</v>
      </c>
      <c r="H19" s="11" t="s">
        <v>32</v>
      </c>
      <c r="I19" s="11" t="s">
        <v>33</v>
      </c>
      <c r="J19" s="13" t="s">
        <v>94</v>
      </c>
      <c r="K19" s="13" t="s">
        <v>95</v>
      </c>
      <c r="L19" s="11">
        <v>3</v>
      </c>
      <c r="M19" s="11">
        <f t="shared" si="0"/>
        <v>2.5499999999999998</v>
      </c>
      <c r="N19" s="11">
        <v>2023</v>
      </c>
      <c r="O19" s="11">
        <v>2024</v>
      </c>
      <c r="P19" s="11"/>
      <c r="Q19" s="11" t="s">
        <v>66</v>
      </c>
      <c r="R19" s="11" t="s">
        <v>66</v>
      </c>
      <c r="S19" s="11" t="s">
        <v>66</v>
      </c>
      <c r="T19" s="11"/>
      <c r="U19" s="11"/>
      <c r="V19" s="11"/>
      <c r="W19" s="11" t="s">
        <v>66</v>
      </c>
      <c r="X19" s="11" t="s">
        <v>66</v>
      </c>
      <c r="Y19" s="13" t="s">
        <v>173</v>
      </c>
      <c r="Z19" s="13" t="s">
        <v>35</v>
      </c>
    </row>
    <row r="20" spans="1:26" ht="27.45" customHeight="1" x14ac:dyDescent="0.25">
      <c r="A20" s="10">
        <v>16</v>
      </c>
      <c r="B20" s="13" t="s">
        <v>91</v>
      </c>
      <c r="C20" s="13" t="s">
        <v>92</v>
      </c>
      <c r="D20" s="29">
        <v>75017407</v>
      </c>
      <c r="E20" s="27" t="s">
        <v>182</v>
      </c>
      <c r="F20" s="14">
        <v>600100618</v>
      </c>
      <c r="G20" s="13" t="s">
        <v>96</v>
      </c>
      <c r="H20" s="11" t="s">
        <v>32</v>
      </c>
      <c r="I20" s="11" t="s">
        <v>33</v>
      </c>
      <c r="J20" s="13" t="s">
        <v>94</v>
      </c>
      <c r="K20" s="13" t="s">
        <v>97</v>
      </c>
      <c r="L20" s="11">
        <v>2</v>
      </c>
      <c r="M20" s="11">
        <f t="shared" si="0"/>
        <v>1.7</v>
      </c>
      <c r="N20" s="11">
        <v>2024</v>
      </c>
      <c r="O20" s="11">
        <v>2025</v>
      </c>
      <c r="P20" s="11"/>
      <c r="Q20" s="11" t="s">
        <v>66</v>
      </c>
      <c r="R20" s="11" t="s">
        <v>66</v>
      </c>
      <c r="S20" s="11"/>
      <c r="T20" s="11"/>
      <c r="U20" s="11"/>
      <c r="V20" s="11"/>
      <c r="W20" s="11"/>
      <c r="X20" s="11"/>
      <c r="Y20" s="13" t="s">
        <v>173</v>
      </c>
      <c r="Z20" s="13" t="s">
        <v>35</v>
      </c>
    </row>
    <row r="21" spans="1:26" ht="42.55" customHeight="1" x14ac:dyDescent="0.25">
      <c r="A21" s="10">
        <v>17</v>
      </c>
      <c r="B21" s="13" t="s">
        <v>91</v>
      </c>
      <c r="C21" s="13" t="s">
        <v>92</v>
      </c>
      <c r="D21" s="29">
        <v>75017407</v>
      </c>
      <c r="E21" s="27" t="s">
        <v>182</v>
      </c>
      <c r="F21" s="14">
        <v>600100618</v>
      </c>
      <c r="G21" s="13" t="s">
        <v>139</v>
      </c>
      <c r="H21" s="11" t="s">
        <v>32</v>
      </c>
      <c r="I21" s="11" t="s">
        <v>33</v>
      </c>
      <c r="J21" s="13" t="s">
        <v>94</v>
      </c>
      <c r="K21" s="13" t="s">
        <v>140</v>
      </c>
      <c r="L21" s="11">
        <v>5</v>
      </c>
      <c r="M21" s="11">
        <f t="shared" si="0"/>
        <v>4.25</v>
      </c>
      <c r="N21" s="11">
        <v>2023</v>
      </c>
      <c r="O21" s="11">
        <v>2025</v>
      </c>
      <c r="P21" s="11"/>
      <c r="Q21" s="11" t="s">
        <v>66</v>
      </c>
      <c r="R21" s="11"/>
      <c r="S21" s="11"/>
      <c r="T21" s="11"/>
      <c r="U21" s="11"/>
      <c r="V21" s="11"/>
      <c r="W21" s="11"/>
      <c r="X21" s="11"/>
      <c r="Y21" s="13" t="s">
        <v>173</v>
      </c>
      <c r="Z21" s="13" t="s">
        <v>35</v>
      </c>
    </row>
    <row r="22" spans="1:26" ht="54.2" customHeight="1" x14ac:dyDescent="0.25">
      <c r="A22" s="10">
        <v>18</v>
      </c>
      <c r="B22" s="13" t="s">
        <v>98</v>
      </c>
      <c r="C22" s="13" t="s">
        <v>120</v>
      </c>
      <c r="D22" s="29">
        <v>75015595</v>
      </c>
      <c r="E22" s="27" t="s">
        <v>183</v>
      </c>
      <c r="F22" s="14">
        <v>650057988</v>
      </c>
      <c r="G22" s="13" t="s">
        <v>99</v>
      </c>
      <c r="H22" s="11" t="s">
        <v>32</v>
      </c>
      <c r="I22" s="11" t="s">
        <v>33</v>
      </c>
      <c r="J22" s="13" t="s">
        <v>100</v>
      </c>
      <c r="K22" s="13" t="s">
        <v>101</v>
      </c>
      <c r="L22" s="11">
        <v>1.2</v>
      </c>
      <c r="M22" s="11">
        <f t="shared" si="0"/>
        <v>1.02</v>
      </c>
      <c r="N22" s="11">
        <v>2022</v>
      </c>
      <c r="O22" s="11">
        <v>2022</v>
      </c>
      <c r="P22" s="11"/>
      <c r="Q22" s="11" t="s">
        <v>66</v>
      </c>
      <c r="R22" s="11" t="s">
        <v>66</v>
      </c>
      <c r="S22" s="11" t="s">
        <v>66</v>
      </c>
      <c r="T22" s="11"/>
      <c r="U22" s="11"/>
      <c r="V22" s="11"/>
      <c r="W22" s="11" t="s">
        <v>66</v>
      </c>
      <c r="X22" s="11"/>
      <c r="Y22" s="13" t="s">
        <v>173</v>
      </c>
      <c r="Z22" s="13" t="s">
        <v>35</v>
      </c>
    </row>
    <row r="23" spans="1:26" ht="44.6" customHeight="1" x14ac:dyDescent="0.25">
      <c r="A23" s="10">
        <v>19</v>
      </c>
      <c r="B23" s="13" t="s">
        <v>169</v>
      </c>
      <c r="C23" s="13" t="s">
        <v>121</v>
      </c>
      <c r="D23" s="29">
        <v>62032259</v>
      </c>
      <c r="E23" s="27" t="s">
        <v>184</v>
      </c>
      <c r="F23" s="14">
        <v>600100642</v>
      </c>
      <c r="G23" s="13" t="s">
        <v>102</v>
      </c>
      <c r="H23" s="11" t="s">
        <v>32</v>
      </c>
      <c r="I23" s="11" t="s">
        <v>33</v>
      </c>
      <c r="J23" s="13" t="s">
        <v>103</v>
      </c>
      <c r="K23" s="13" t="s">
        <v>104</v>
      </c>
      <c r="L23" s="11">
        <v>4</v>
      </c>
      <c r="M23" s="11">
        <f t="shared" si="0"/>
        <v>3.4</v>
      </c>
      <c r="N23" s="11">
        <v>2023</v>
      </c>
      <c r="O23" s="11">
        <v>2023</v>
      </c>
      <c r="P23" s="11" t="s">
        <v>66</v>
      </c>
      <c r="Q23" s="11"/>
      <c r="R23" s="11"/>
      <c r="S23" s="11"/>
      <c r="T23" s="11"/>
      <c r="U23" s="11"/>
      <c r="V23" s="11"/>
      <c r="W23" s="11"/>
      <c r="X23" s="11"/>
      <c r="Y23" s="13" t="s">
        <v>173</v>
      </c>
      <c r="Z23" s="13" t="s">
        <v>35</v>
      </c>
    </row>
    <row r="24" spans="1:26" ht="44.6" customHeight="1" x14ac:dyDescent="0.25">
      <c r="A24" s="10">
        <v>20</v>
      </c>
      <c r="B24" s="13" t="s">
        <v>169</v>
      </c>
      <c r="C24" s="13" t="s">
        <v>121</v>
      </c>
      <c r="D24" s="29">
        <v>62032259</v>
      </c>
      <c r="E24" s="27" t="s">
        <v>184</v>
      </c>
      <c r="F24" s="14">
        <v>600100642</v>
      </c>
      <c r="G24" s="13" t="s">
        <v>96</v>
      </c>
      <c r="H24" s="11" t="s">
        <v>32</v>
      </c>
      <c r="I24" s="11" t="s">
        <v>33</v>
      </c>
      <c r="J24" s="13" t="s">
        <v>103</v>
      </c>
      <c r="K24" s="13" t="s">
        <v>105</v>
      </c>
      <c r="L24" s="11">
        <v>3</v>
      </c>
      <c r="M24" s="11">
        <f t="shared" si="0"/>
        <v>2.5499999999999998</v>
      </c>
      <c r="N24" s="11">
        <v>2024</v>
      </c>
      <c r="O24" s="11">
        <v>2024</v>
      </c>
      <c r="P24" s="11"/>
      <c r="Q24" s="11" t="s">
        <v>66</v>
      </c>
      <c r="R24" s="11"/>
      <c r="S24" s="11"/>
      <c r="T24" s="11"/>
      <c r="U24" s="11"/>
      <c r="V24" s="11" t="s">
        <v>66</v>
      </c>
      <c r="W24" s="11"/>
      <c r="X24" s="11"/>
      <c r="Y24" s="13" t="s">
        <v>173</v>
      </c>
      <c r="Z24" s="13" t="s">
        <v>35</v>
      </c>
    </row>
    <row r="25" spans="1:26" ht="72.7" customHeight="1" x14ac:dyDescent="0.25">
      <c r="A25" s="10">
        <v>21</v>
      </c>
      <c r="B25" s="13" t="s">
        <v>106</v>
      </c>
      <c r="C25" s="13" t="s">
        <v>122</v>
      </c>
      <c r="D25" s="29">
        <v>71009388</v>
      </c>
      <c r="E25" s="27" t="s">
        <v>185</v>
      </c>
      <c r="F25" s="14">
        <v>600100499</v>
      </c>
      <c r="G25" s="13" t="s">
        <v>107</v>
      </c>
      <c r="H25" s="11" t="s">
        <v>32</v>
      </c>
      <c r="I25" s="11" t="s">
        <v>33</v>
      </c>
      <c r="J25" s="13" t="s">
        <v>108</v>
      </c>
      <c r="K25" s="13" t="s">
        <v>109</v>
      </c>
      <c r="L25" s="11">
        <v>6</v>
      </c>
      <c r="M25" s="11">
        <f t="shared" si="0"/>
        <v>5.0999999999999996</v>
      </c>
      <c r="N25" s="11">
        <v>2022</v>
      </c>
      <c r="O25" s="11">
        <v>2027</v>
      </c>
      <c r="P25" s="11" t="s">
        <v>66</v>
      </c>
      <c r="Q25" s="11"/>
      <c r="R25" s="11" t="s">
        <v>66</v>
      </c>
      <c r="S25" s="11"/>
      <c r="T25" s="11"/>
      <c r="U25" s="11"/>
      <c r="V25" s="11"/>
      <c r="W25" s="11" t="s">
        <v>66</v>
      </c>
      <c r="X25" s="11" t="s">
        <v>66</v>
      </c>
      <c r="Y25" s="13" t="s">
        <v>174</v>
      </c>
      <c r="Z25" s="13" t="s">
        <v>35</v>
      </c>
    </row>
    <row r="26" spans="1:26" ht="54.9" x14ac:dyDescent="0.25">
      <c r="A26" s="10">
        <v>22</v>
      </c>
      <c r="B26" s="13" t="s">
        <v>106</v>
      </c>
      <c r="C26" s="13" t="s">
        <v>122</v>
      </c>
      <c r="D26" s="29">
        <v>71009388</v>
      </c>
      <c r="E26" s="27" t="s">
        <v>185</v>
      </c>
      <c r="F26" s="14">
        <v>600100499</v>
      </c>
      <c r="G26" s="13" t="s">
        <v>110</v>
      </c>
      <c r="H26" s="11" t="s">
        <v>32</v>
      </c>
      <c r="I26" s="11" t="s">
        <v>33</v>
      </c>
      <c r="J26" s="13" t="s">
        <v>108</v>
      </c>
      <c r="K26" s="13" t="s">
        <v>111</v>
      </c>
      <c r="L26" s="11">
        <v>3.5</v>
      </c>
      <c r="M26" s="11">
        <f t="shared" si="0"/>
        <v>2.9750000000000001</v>
      </c>
      <c r="N26" s="11">
        <v>2023</v>
      </c>
      <c r="O26" s="11">
        <v>2027</v>
      </c>
      <c r="P26" s="11" t="s">
        <v>66</v>
      </c>
      <c r="Q26" s="11"/>
      <c r="R26" s="11"/>
      <c r="S26" s="11"/>
      <c r="T26" s="11"/>
      <c r="U26" s="11"/>
      <c r="V26" s="11"/>
      <c r="W26" s="11"/>
      <c r="X26" s="11" t="s">
        <v>66</v>
      </c>
      <c r="Y26" s="13" t="s">
        <v>173</v>
      </c>
      <c r="Z26" s="13" t="s">
        <v>35</v>
      </c>
    </row>
    <row r="27" spans="1:26" ht="54.9" x14ac:dyDescent="0.25">
      <c r="A27" s="10">
        <v>23</v>
      </c>
      <c r="B27" s="13" t="s">
        <v>106</v>
      </c>
      <c r="C27" s="13" t="s">
        <v>122</v>
      </c>
      <c r="D27" s="29">
        <v>71009388</v>
      </c>
      <c r="E27" s="27" t="s">
        <v>185</v>
      </c>
      <c r="F27" s="14">
        <v>600100499</v>
      </c>
      <c r="G27" s="13" t="s">
        <v>123</v>
      </c>
      <c r="H27" s="11" t="s">
        <v>32</v>
      </c>
      <c r="I27" s="11" t="s">
        <v>33</v>
      </c>
      <c r="J27" s="13" t="s">
        <v>108</v>
      </c>
      <c r="K27" s="13" t="s">
        <v>124</v>
      </c>
      <c r="L27" s="11">
        <v>4</v>
      </c>
      <c r="M27" s="11">
        <f t="shared" si="0"/>
        <v>3.4</v>
      </c>
      <c r="N27" s="11">
        <v>2023</v>
      </c>
      <c r="O27" s="11">
        <v>2027</v>
      </c>
      <c r="P27" s="11"/>
      <c r="Q27" s="11" t="s">
        <v>66</v>
      </c>
      <c r="R27" s="11" t="s">
        <v>66</v>
      </c>
      <c r="S27" s="11"/>
      <c r="T27" s="11"/>
      <c r="U27" s="11"/>
      <c r="V27" s="11" t="s">
        <v>66</v>
      </c>
      <c r="W27" s="11"/>
      <c r="X27" s="11" t="s">
        <v>66</v>
      </c>
      <c r="Y27" s="13" t="s">
        <v>173</v>
      </c>
      <c r="Z27" s="13" t="s">
        <v>35</v>
      </c>
    </row>
    <row r="28" spans="1:26" ht="27.45" x14ac:dyDescent="0.25">
      <c r="A28" s="10">
        <v>24</v>
      </c>
      <c r="B28" s="13" t="s">
        <v>172</v>
      </c>
      <c r="C28" s="13" t="s">
        <v>126</v>
      </c>
      <c r="D28" s="29">
        <v>10824693</v>
      </c>
      <c r="E28" s="27">
        <v>181120127</v>
      </c>
      <c r="F28" s="14">
        <v>691014876</v>
      </c>
      <c r="G28" s="13" t="s">
        <v>127</v>
      </c>
      <c r="H28" s="11" t="s">
        <v>32</v>
      </c>
      <c r="I28" s="11" t="s">
        <v>33</v>
      </c>
      <c r="J28" s="13" t="s">
        <v>128</v>
      </c>
      <c r="K28" s="13" t="s">
        <v>129</v>
      </c>
      <c r="L28" s="11">
        <v>15</v>
      </c>
      <c r="M28" s="11">
        <f t="shared" si="0"/>
        <v>12.75</v>
      </c>
      <c r="N28" s="11">
        <v>2023</v>
      </c>
      <c r="O28" s="11">
        <v>2025</v>
      </c>
      <c r="P28" s="11" t="s">
        <v>66</v>
      </c>
      <c r="Q28" s="11" t="s">
        <v>66</v>
      </c>
      <c r="R28" s="11" t="s">
        <v>66</v>
      </c>
      <c r="S28" s="11" t="s">
        <v>66</v>
      </c>
      <c r="T28" s="12" t="s">
        <v>66</v>
      </c>
      <c r="U28" s="11"/>
      <c r="V28" s="11"/>
      <c r="W28" s="11" t="s">
        <v>66</v>
      </c>
      <c r="X28" s="11"/>
      <c r="Y28" s="13" t="s">
        <v>130</v>
      </c>
      <c r="Z28" s="13" t="s">
        <v>35</v>
      </c>
    </row>
    <row r="29" spans="1:26" ht="54.9" x14ac:dyDescent="0.25">
      <c r="A29" s="10">
        <v>25</v>
      </c>
      <c r="B29" s="13" t="s">
        <v>170</v>
      </c>
      <c r="C29" s="13" t="s">
        <v>143</v>
      </c>
      <c r="D29" s="29">
        <v>75016338</v>
      </c>
      <c r="E29" s="27" t="s">
        <v>186</v>
      </c>
      <c r="F29" s="14">
        <v>650052366</v>
      </c>
      <c r="G29" s="13" t="s">
        <v>144</v>
      </c>
      <c r="H29" s="11" t="s">
        <v>32</v>
      </c>
      <c r="I29" s="11" t="s">
        <v>33</v>
      </c>
      <c r="J29" s="13" t="s">
        <v>145</v>
      </c>
      <c r="K29" s="13" t="s">
        <v>146</v>
      </c>
      <c r="L29" s="11">
        <v>15</v>
      </c>
      <c r="M29" s="11">
        <f t="shared" si="0"/>
        <v>12.75</v>
      </c>
      <c r="N29" s="11">
        <v>2023</v>
      </c>
      <c r="O29" s="11">
        <v>2025</v>
      </c>
      <c r="P29" s="11"/>
      <c r="Q29" s="11" t="s">
        <v>66</v>
      </c>
      <c r="R29" s="11" t="s">
        <v>66</v>
      </c>
      <c r="S29" s="11" t="s">
        <v>66</v>
      </c>
      <c r="T29" s="11"/>
      <c r="U29" s="11"/>
      <c r="V29" s="11" t="s">
        <v>66</v>
      </c>
      <c r="W29" s="11"/>
      <c r="X29" s="11"/>
      <c r="Y29" s="13" t="s">
        <v>173</v>
      </c>
      <c r="Z29" s="13" t="s">
        <v>35</v>
      </c>
    </row>
    <row r="30" spans="1:26" ht="54.9" x14ac:dyDescent="0.25">
      <c r="A30" s="10">
        <v>26</v>
      </c>
      <c r="B30" s="13" t="s">
        <v>168</v>
      </c>
      <c r="C30" s="13" t="s">
        <v>147</v>
      </c>
      <c r="D30" s="29">
        <v>71009426</v>
      </c>
      <c r="E30" s="27" t="s">
        <v>187</v>
      </c>
      <c r="F30" s="14">
        <v>650052391</v>
      </c>
      <c r="G30" s="13" t="s">
        <v>148</v>
      </c>
      <c r="H30" s="11" t="s">
        <v>32</v>
      </c>
      <c r="I30" s="11" t="s">
        <v>33</v>
      </c>
      <c r="J30" s="13" t="s">
        <v>149</v>
      </c>
      <c r="K30" s="13" t="s">
        <v>150</v>
      </c>
      <c r="L30" s="12">
        <v>2</v>
      </c>
      <c r="M30" s="11">
        <f t="shared" ref="M30:M31" si="1">L30*0.85</f>
        <v>1.7</v>
      </c>
      <c r="N30" s="11">
        <v>2023</v>
      </c>
      <c r="O30" s="11">
        <v>2027</v>
      </c>
      <c r="P30" s="11"/>
      <c r="Q30" s="11" t="s">
        <v>66</v>
      </c>
      <c r="R30" s="11" t="s">
        <v>66</v>
      </c>
      <c r="S30" s="11" t="s">
        <v>66</v>
      </c>
      <c r="T30" s="11"/>
      <c r="U30" s="11"/>
      <c r="V30" s="11"/>
      <c r="W30" s="11"/>
      <c r="X30" s="11"/>
      <c r="Y30" s="13" t="s">
        <v>173</v>
      </c>
      <c r="Z30" s="13" t="s">
        <v>35</v>
      </c>
    </row>
    <row r="31" spans="1:26" ht="28.8" customHeight="1" x14ac:dyDescent="0.25">
      <c r="A31" s="10">
        <v>27</v>
      </c>
      <c r="B31" s="13" t="s">
        <v>157</v>
      </c>
      <c r="C31" s="13" t="s">
        <v>141</v>
      </c>
      <c r="D31" s="29">
        <v>70942137</v>
      </c>
      <c r="E31" s="27" t="s">
        <v>188</v>
      </c>
      <c r="F31" s="14">
        <v>600099938</v>
      </c>
      <c r="G31" s="13" t="s">
        <v>158</v>
      </c>
      <c r="H31" s="11" t="s">
        <v>32</v>
      </c>
      <c r="I31" s="11" t="s">
        <v>33</v>
      </c>
      <c r="J31" s="13" t="s">
        <v>142</v>
      </c>
      <c r="K31" s="13" t="s">
        <v>159</v>
      </c>
      <c r="L31" s="11">
        <v>13</v>
      </c>
      <c r="M31" s="11">
        <f t="shared" si="1"/>
        <v>11.049999999999999</v>
      </c>
      <c r="N31" s="11">
        <v>2022</v>
      </c>
      <c r="O31" s="11">
        <v>2024</v>
      </c>
      <c r="P31" s="11" t="s">
        <v>66</v>
      </c>
      <c r="Q31" s="11"/>
      <c r="R31" s="11" t="s">
        <v>66</v>
      </c>
      <c r="S31" s="11" t="s">
        <v>66</v>
      </c>
      <c r="T31" s="11"/>
      <c r="U31" s="11"/>
      <c r="V31" s="11" t="s">
        <v>66</v>
      </c>
      <c r="W31" s="11" t="s">
        <v>66</v>
      </c>
      <c r="X31" s="11" t="s">
        <v>66</v>
      </c>
      <c r="Y31" s="13" t="s">
        <v>160</v>
      </c>
      <c r="Z31" s="13" t="s">
        <v>35</v>
      </c>
    </row>
    <row r="32" spans="1:26" ht="13.75" x14ac:dyDescent="0.25">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4" x14ac:dyDescent="0.25">
      <c r="A33" s="6" t="s">
        <v>200</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4" x14ac:dyDescent="0.25">
      <c r="A34" s="6" t="s">
        <v>201</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3.75" x14ac:dyDescent="0.25">
      <c r="A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3.75" x14ac:dyDescent="0.25">
      <c r="A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3.75" x14ac:dyDescent="0.25">
      <c r="A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3.75" x14ac:dyDescent="0.25">
      <c r="A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3.75" x14ac:dyDescent="0.25">
      <c r="A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3.75" x14ac:dyDescent="0.25">
      <c r="A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3.75" x14ac:dyDescent="0.25">
      <c r="A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3.75" x14ac:dyDescent="0.25">
      <c r="A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3.75" x14ac:dyDescent="0.25">
      <c r="A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3.75" x14ac:dyDescent="0.25">
      <c r="A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3.75" x14ac:dyDescent="0.25">
      <c r="A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3.75" x14ac:dyDescent="0.25">
      <c r="A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3.75" x14ac:dyDescent="0.25">
      <c r="A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3.75" x14ac:dyDescent="0.25">
      <c r="A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3.75" x14ac:dyDescent="0.25">
      <c r="A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3.75" x14ac:dyDescent="0.25">
      <c r="A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3.75" x14ac:dyDescent="0.25">
      <c r="A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3.75" x14ac:dyDescent="0.25">
      <c r="A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3.75" x14ac:dyDescent="0.25">
      <c r="A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3.75" x14ac:dyDescent="0.25">
      <c r="A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3.75" x14ac:dyDescent="0.25">
      <c r="A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3.75" x14ac:dyDescent="0.25">
      <c r="A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3.75" x14ac:dyDescent="0.25">
      <c r="A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3.75" x14ac:dyDescent="0.25">
      <c r="A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3.75" x14ac:dyDescent="0.25">
      <c r="A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3.75" x14ac:dyDescent="0.25">
      <c r="A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3.75" x14ac:dyDescent="0.25">
      <c r="A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3.75" x14ac:dyDescent="0.25">
      <c r="A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3.75" x14ac:dyDescent="0.25">
      <c r="A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3.75" x14ac:dyDescent="0.25">
      <c r="A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3.75" x14ac:dyDescent="0.25">
      <c r="A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3.75" x14ac:dyDescent="0.25">
      <c r="A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3.75" x14ac:dyDescent="0.25">
      <c r="A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3.75" x14ac:dyDescent="0.25">
      <c r="A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3.75" x14ac:dyDescent="0.25">
      <c r="A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3.75" x14ac:dyDescent="0.25">
      <c r="A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3.75" x14ac:dyDescent="0.25">
      <c r="A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3.75" x14ac:dyDescent="0.25">
      <c r="A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3.75" x14ac:dyDescent="0.25">
      <c r="A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3.75" x14ac:dyDescent="0.25">
      <c r="A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3.75" x14ac:dyDescent="0.25">
      <c r="A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3.75" x14ac:dyDescent="0.25">
      <c r="A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3.75" x14ac:dyDescent="0.25">
      <c r="A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3.75" x14ac:dyDescent="0.25">
      <c r="A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3.75" x14ac:dyDescent="0.25">
      <c r="A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3.75" x14ac:dyDescent="0.25">
      <c r="A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3.75" x14ac:dyDescent="0.25">
      <c r="A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3.75" x14ac:dyDescent="0.25">
      <c r="A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3.75" x14ac:dyDescent="0.25">
      <c r="A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3.75" x14ac:dyDescent="0.25">
      <c r="A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3.75" x14ac:dyDescent="0.25">
      <c r="A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3.75" x14ac:dyDescent="0.25">
      <c r="A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3.75"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3.75" x14ac:dyDescent="0.25">
      <c r="A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3.75" x14ac:dyDescent="0.25">
      <c r="A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3.75" x14ac:dyDescent="0.25">
      <c r="A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3.75" x14ac:dyDescent="0.25">
      <c r="A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3.75" x14ac:dyDescent="0.25">
      <c r="A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3.75" x14ac:dyDescent="0.25">
      <c r="A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3.75" x14ac:dyDescent="0.25">
      <c r="A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3.75" x14ac:dyDescent="0.25">
      <c r="A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3.75" x14ac:dyDescent="0.25">
      <c r="A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3.75" x14ac:dyDescent="0.25">
      <c r="A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3.75" x14ac:dyDescent="0.25">
      <c r="A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3.75" x14ac:dyDescent="0.25">
      <c r="A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3.75" x14ac:dyDescent="0.25">
      <c r="A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3.75" x14ac:dyDescent="0.25">
      <c r="A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3.75" x14ac:dyDescent="0.25">
      <c r="A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3.75" x14ac:dyDescent="0.25">
      <c r="A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3.75" x14ac:dyDescent="0.25">
      <c r="A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3.75" x14ac:dyDescent="0.25">
      <c r="A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3.75" x14ac:dyDescent="0.25">
      <c r="A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3.75" x14ac:dyDescent="0.25">
      <c r="A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3.75" x14ac:dyDescent="0.25">
      <c r="A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3.75" x14ac:dyDescent="0.25">
      <c r="A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3.75" x14ac:dyDescent="0.25">
      <c r="A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3.75" x14ac:dyDescent="0.25">
      <c r="A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3.75" x14ac:dyDescent="0.25">
      <c r="A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3.75" x14ac:dyDescent="0.25">
      <c r="A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3.75" x14ac:dyDescent="0.25">
      <c r="A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3.75" x14ac:dyDescent="0.25">
      <c r="A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3.75" x14ac:dyDescent="0.25">
      <c r="A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3.75" x14ac:dyDescent="0.25">
      <c r="A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3.75" x14ac:dyDescent="0.25">
      <c r="A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3.75" x14ac:dyDescent="0.25">
      <c r="A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3.75" x14ac:dyDescent="0.25">
      <c r="A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3.75" x14ac:dyDescent="0.25">
      <c r="A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3.75" x14ac:dyDescent="0.25">
      <c r="A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3.75" x14ac:dyDescent="0.25">
      <c r="A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3.75" x14ac:dyDescent="0.25">
      <c r="A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3.75" x14ac:dyDescent="0.25">
      <c r="A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3.75" x14ac:dyDescent="0.25">
      <c r="A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3.75" x14ac:dyDescent="0.25">
      <c r="A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3.75" x14ac:dyDescent="0.25">
      <c r="A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3.75" x14ac:dyDescent="0.25">
      <c r="A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3.75" x14ac:dyDescent="0.25">
      <c r="A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3.75" x14ac:dyDescent="0.25">
      <c r="A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3.75" x14ac:dyDescent="0.25">
      <c r="A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3.75" x14ac:dyDescent="0.25">
      <c r="A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3.75" x14ac:dyDescent="0.25">
      <c r="A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3.75" x14ac:dyDescent="0.25">
      <c r="A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3.75" x14ac:dyDescent="0.25">
      <c r="A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3.75" x14ac:dyDescent="0.25">
      <c r="A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3.75" x14ac:dyDescent="0.25">
      <c r="A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3.75" x14ac:dyDescent="0.25">
      <c r="A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3.75" x14ac:dyDescent="0.25">
      <c r="A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3.75" x14ac:dyDescent="0.25">
      <c r="A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3.75" x14ac:dyDescent="0.25">
      <c r="A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3.75" x14ac:dyDescent="0.25">
      <c r="A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3.75" x14ac:dyDescent="0.25">
      <c r="A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3.75" x14ac:dyDescent="0.25">
      <c r="A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3.75" x14ac:dyDescent="0.25">
      <c r="A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3.75" x14ac:dyDescent="0.25">
      <c r="A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3.75" x14ac:dyDescent="0.25">
      <c r="A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3.75" x14ac:dyDescent="0.25">
      <c r="A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3.75" x14ac:dyDescent="0.25">
      <c r="A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3.75" x14ac:dyDescent="0.25">
      <c r="A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3.75" x14ac:dyDescent="0.25">
      <c r="A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3.75" x14ac:dyDescent="0.25">
      <c r="A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3.75" x14ac:dyDescent="0.25">
      <c r="A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3.75" x14ac:dyDescent="0.25">
      <c r="A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3.75" x14ac:dyDescent="0.25">
      <c r="A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3.75" x14ac:dyDescent="0.25">
      <c r="A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3.75" x14ac:dyDescent="0.25">
      <c r="A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3.75" x14ac:dyDescent="0.25">
      <c r="A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3.75" x14ac:dyDescent="0.25">
      <c r="A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3.75" x14ac:dyDescent="0.25">
      <c r="A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3.75" x14ac:dyDescent="0.25">
      <c r="A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3.75" x14ac:dyDescent="0.25">
      <c r="A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3.75" x14ac:dyDescent="0.25">
      <c r="A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3.75" x14ac:dyDescent="0.25">
      <c r="A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3.75" x14ac:dyDescent="0.25">
      <c r="A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3.75" x14ac:dyDescent="0.25">
      <c r="A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3.75" x14ac:dyDescent="0.25">
      <c r="A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3.75" x14ac:dyDescent="0.25">
      <c r="A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3.75" x14ac:dyDescent="0.25">
      <c r="A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3.75" x14ac:dyDescent="0.25">
      <c r="A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3.75" x14ac:dyDescent="0.25">
      <c r="A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3.75" x14ac:dyDescent="0.25">
      <c r="A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3.75" x14ac:dyDescent="0.25">
      <c r="A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3.75" x14ac:dyDescent="0.25">
      <c r="A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3.75" x14ac:dyDescent="0.25">
      <c r="A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3.75" x14ac:dyDescent="0.25">
      <c r="A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3.75" x14ac:dyDescent="0.25">
      <c r="A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3.75" x14ac:dyDescent="0.25">
      <c r="A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3.75" x14ac:dyDescent="0.25">
      <c r="A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3.75" x14ac:dyDescent="0.25">
      <c r="A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3.75" x14ac:dyDescent="0.25">
      <c r="A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3.75" x14ac:dyDescent="0.25">
      <c r="A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3.75" x14ac:dyDescent="0.25">
      <c r="A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3.75" x14ac:dyDescent="0.25">
      <c r="A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3.75" x14ac:dyDescent="0.25">
      <c r="A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3.75" x14ac:dyDescent="0.25">
      <c r="A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3.75" x14ac:dyDescent="0.25">
      <c r="A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3.75" x14ac:dyDescent="0.25">
      <c r="A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3.75" x14ac:dyDescent="0.25">
      <c r="A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3.75" x14ac:dyDescent="0.25">
      <c r="A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3.75" x14ac:dyDescent="0.25">
      <c r="A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3.75" x14ac:dyDescent="0.25">
      <c r="A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3.75" x14ac:dyDescent="0.25">
      <c r="A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3.75" x14ac:dyDescent="0.25">
      <c r="A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3.75" x14ac:dyDescent="0.25">
      <c r="A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3.75" x14ac:dyDescent="0.25">
      <c r="A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3.75" x14ac:dyDescent="0.25">
      <c r="A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3.75" x14ac:dyDescent="0.25">
      <c r="A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3.75" x14ac:dyDescent="0.25">
      <c r="A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3.75" x14ac:dyDescent="0.25">
      <c r="A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3.75" x14ac:dyDescent="0.25">
      <c r="A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3.75" x14ac:dyDescent="0.25">
      <c r="A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3.75" x14ac:dyDescent="0.25">
      <c r="A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3.75" x14ac:dyDescent="0.25">
      <c r="A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3.75" x14ac:dyDescent="0.25">
      <c r="A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3.75" x14ac:dyDescent="0.25">
      <c r="A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3.75" x14ac:dyDescent="0.25">
      <c r="A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3.75" x14ac:dyDescent="0.25">
      <c r="A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3.75" x14ac:dyDescent="0.25">
      <c r="A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3.75" x14ac:dyDescent="0.25">
      <c r="A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3.75" x14ac:dyDescent="0.25">
      <c r="A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3.75" x14ac:dyDescent="0.25">
      <c r="A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3.75" x14ac:dyDescent="0.25">
      <c r="A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3.75" x14ac:dyDescent="0.25">
      <c r="A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3.75" x14ac:dyDescent="0.25">
      <c r="A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3.75" x14ac:dyDescent="0.25">
      <c r="A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3.75" x14ac:dyDescent="0.25">
      <c r="A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3.75" x14ac:dyDescent="0.25">
      <c r="A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3.75" x14ac:dyDescent="0.25">
      <c r="A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3.75" x14ac:dyDescent="0.25">
      <c r="A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3.75" x14ac:dyDescent="0.25">
      <c r="A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3.75" x14ac:dyDescent="0.25">
      <c r="A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3.75" x14ac:dyDescent="0.25">
      <c r="A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3.75" x14ac:dyDescent="0.25">
      <c r="A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3.75" x14ac:dyDescent="0.25">
      <c r="A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3.75" x14ac:dyDescent="0.25">
      <c r="A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3.75" x14ac:dyDescent="0.25">
      <c r="A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3.75" x14ac:dyDescent="0.25">
      <c r="A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3.75" x14ac:dyDescent="0.25">
      <c r="A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3.75" x14ac:dyDescent="0.25">
      <c r="A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3.75" x14ac:dyDescent="0.25">
      <c r="A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3.75" x14ac:dyDescent="0.25">
      <c r="A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3.75" x14ac:dyDescent="0.25">
      <c r="A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3.75" x14ac:dyDescent="0.25">
      <c r="A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3.75" x14ac:dyDescent="0.25">
      <c r="A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3.75" x14ac:dyDescent="0.25">
      <c r="A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3.75" x14ac:dyDescent="0.25">
      <c r="A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3.75" x14ac:dyDescent="0.25">
      <c r="A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3.75" x14ac:dyDescent="0.25">
      <c r="A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3.75" x14ac:dyDescent="0.25">
      <c r="A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3.75" x14ac:dyDescent="0.25">
      <c r="A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3.75" x14ac:dyDescent="0.25">
      <c r="A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3.75" x14ac:dyDescent="0.25">
      <c r="A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3.75" x14ac:dyDescent="0.25">
      <c r="A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3.75" x14ac:dyDescent="0.25">
      <c r="A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3.75" x14ac:dyDescent="0.25">
      <c r="A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3.75" x14ac:dyDescent="0.25">
      <c r="A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3.75" x14ac:dyDescent="0.25">
      <c r="A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3.75" x14ac:dyDescent="0.25">
      <c r="A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3.75" x14ac:dyDescent="0.25">
      <c r="A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3.75" x14ac:dyDescent="0.25">
      <c r="A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3.75" x14ac:dyDescent="0.25">
      <c r="A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3.75" x14ac:dyDescent="0.25">
      <c r="A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3.75" x14ac:dyDescent="0.25">
      <c r="A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3.75" x14ac:dyDescent="0.25">
      <c r="A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3.75" x14ac:dyDescent="0.25">
      <c r="A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3.75" x14ac:dyDescent="0.25">
      <c r="A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3.75" x14ac:dyDescent="0.25">
      <c r="A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3.75" x14ac:dyDescent="0.25">
      <c r="A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3.75" x14ac:dyDescent="0.25">
      <c r="A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3.75" x14ac:dyDescent="0.25">
      <c r="A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3.75" x14ac:dyDescent="0.25">
      <c r="A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3.75" x14ac:dyDescent="0.25">
      <c r="A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3.75" x14ac:dyDescent="0.25">
      <c r="A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3.75" x14ac:dyDescent="0.25">
      <c r="A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3.75" x14ac:dyDescent="0.25">
      <c r="A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3.75" x14ac:dyDescent="0.25">
      <c r="A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3.75" x14ac:dyDescent="0.25">
      <c r="A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3.75" x14ac:dyDescent="0.25">
      <c r="A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3.75" x14ac:dyDescent="0.25">
      <c r="A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3.75" x14ac:dyDescent="0.25">
      <c r="A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3.75" x14ac:dyDescent="0.25">
      <c r="A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3.75" x14ac:dyDescent="0.25">
      <c r="A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3.75" x14ac:dyDescent="0.25">
      <c r="A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3.75" x14ac:dyDescent="0.25">
      <c r="A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3.75" x14ac:dyDescent="0.25">
      <c r="A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3.75" x14ac:dyDescent="0.25">
      <c r="A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3.75" x14ac:dyDescent="0.25">
      <c r="A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3.75" x14ac:dyDescent="0.25">
      <c r="A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3.75" x14ac:dyDescent="0.25">
      <c r="A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3.75" x14ac:dyDescent="0.25">
      <c r="A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3.75" x14ac:dyDescent="0.25">
      <c r="A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3.75" x14ac:dyDescent="0.25">
      <c r="A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3.75" x14ac:dyDescent="0.25">
      <c r="A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3.75" x14ac:dyDescent="0.25">
      <c r="A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3.75" x14ac:dyDescent="0.25">
      <c r="A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3.75" x14ac:dyDescent="0.25">
      <c r="A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3.75" x14ac:dyDescent="0.25">
      <c r="A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3.75" x14ac:dyDescent="0.25">
      <c r="A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3.75" x14ac:dyDescent="0.25">
      <c r="A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3.75" x14ac:dyDescent="0.25">
      <c r="A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3.75" x14ac:dyDescent="0.25">
      <c r="A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3.75" x14ac:dyDescent="0.25">
      <c r="A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3.75" x14ac:dyDescent="0.25">
      <c r="A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3.75" x14ac:dyDescent="0.25">
      <c r="A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3.75" x14ac:dyDescent="0.25">
      <c r="A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3.75" x14ac:dyDescent="0.25">
      <c r="A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3.75" x14ac:dyDescent="0.25">
      <c r="A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3.75" x14ac:dyDescent="0.25">
      <c r="A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3.75" x14ac:dyDescent="0.25">
      <c r="A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3.75" x14ac:dyDescent="0.25">
      <c r="A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3.75" x14ac:dyDescent="0.25">
      <c r="A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3.75" x14ac:dyDescent="0.25">
      <c r="A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3.75" x14ac:dyDescent="0.25">
      <c r="A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3.75" x14ac:dyDescent="0.25">
      <c r="A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3.75" x14ac:dyDescent="0.25">
      <c r="A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3.75" x14ac:dyDescent="0.25">
      <c r="A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3.75" x14ac:dyDescent="0.25">
      <c r="A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3.75" x14ac:dyDescent="0.25">
      <c r="A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3.75" x14ac:dyDescent="0.25">
      <c r="A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3.75" x14ac:dyDescent="0.25">
      <c r="A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3.75" x14ac:dyDescent="0.25">
      <c r="A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3.75" x14ac:dyDescent="0.25">
      <c r="A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3.75" x14ac:dyDescent="0.25">
      <c r="A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3.75" x14ac:dyDescent="0.25">
      <c r="A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3.75" x14ac:dyDescent="0.25">
      <c r="A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3.75" x14ac:dyDescent="0.25">
      <c r="A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3.75" x14ac:dyDescent="0.25">
      <c r="A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3.75" x14ac:dyDescent="0.25">
      <c r="A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3.75" x14ac:dyDescent="0.25">
      <c r="A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3.75" x14ac:dyDescent="0.25">
      <c r="A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3.75" x14ac:dyDescent="0.25">
      <c r="A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3.75" x14ac:dyDescent="0.25">
      <c r="A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3.75" x14ac:dyDescent="0.25">
      <c r="A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3.75" x14ac:dyDescent="0.25">
      <c r="A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3.75" x14ac:dyDescent="0.25">
      <c r="A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3.75" x14ac:dyDescent="0.25">
      <c r="A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3.75" x14ac:dyDescent="0.25">
      <c r="A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3.75" x14ac:dyDescent="0.25">
      <c r="A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3.75" x14ac:dyDescent="0.25">
      <c r="A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3.75" x14ac:dyDescent="0.25">
      <c r="A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3.75" x14ac:dyDescent="0.25">
      <c r="A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3.75" x14ac:dyDescent="0.25">
      <c r="A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3.75" x14ac:dyDescent="0.25">
      <c r="A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3.75" x14ac:dyDescent="0.25">
      <c r="A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3.75" x14ac:dyDescent="0.25">
      <c r="A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3.75" x14ac:dyDescent="0.25">
      <c r="A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3.75" x14ac:dyDescent="0.25">
      <c r="A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3.75" x14ac:dyDescent="0.25">
      <c r="A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3.75" x14ac:dyDescent="0.25">
      <c r="A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3.75" x14ac:dyDescent="0.25">
      <c r="A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3.75" x14ac:dyDescent="0.25">
      <c r="A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3.75" x14ac:dyDescent="0.25">
      <c r="A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3.75" x14ac:dyDescent="0.25">
      <c r="A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3.75" x14ac:dyDescent="0.25">
      <c r="A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3.75" x14ac:dyDescent="0.25">
      <c r="A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3.75" x14ac:dyDescent="0.25">
      <c r="A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3.75" x14ac:dyDescent="0.25">
      <c r="A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3.75" x14ac:dyDescent="0.25">
      <c r="A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3.75" x14ac:dyDescent="0.25">
      <c r="A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3.75" x14ac:dyDescent="0.25">
      <c r="A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3.75" x14ac:dyDescent="0.25">
      <c r="A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3.75" x14ac:dyDescent="0.25">
      <c r="A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3.75" x14ac:dyDescent="0.25">
      <c r="A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3.75" x14ac:dyDescent="0.25">
      <c r="A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3.75" x14ac:dyDescent="0.25">
      <c r="A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3.75" x14ac:dyDescent="0.25">
      <c r="A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3.75" x14ac:dyDescent="0.25">
      <c r="A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3.75" x14ac:dyDescent="0.25">
      <c r="A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3.75" x14ac:dyDescent="0.25">
      <c r="A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3.75" x14ac:dyDescent="0.25">
      <c r="A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3.75" x14ac:dyDescent="0.25">
      <c r="A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3.75" x14ac:dyDescent="0.25">
      <c r="A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3.75" x14ac:dyDescent="0.25">
      <c r="A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3.75" x14ac:dyDescent="0.25">
      <c r="A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3.75" x14ac:dyDescent="0.25">
      <c r="A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3.75" x14ac:dyDescent="0.25">
      <c r="A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3.75" x14ac:dyDescent="0.25">
      <c r="A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3.75" x14ac:dyDescent="0.25">
      <c r="A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3.75" x14ac:dyDescent="0.25">
      <c r="A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3.75" x14ac:dyDescent="0.25">
      <c r="A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3.75" x14ac:dyDescent="0.25">
      <c r="A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3.75" x14ac:dyDescent="0.25">
      <c r="A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3.75" x14ac:dyDescent="0.25">
      <c r="A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3.75" x14ac:dyDescent="0.25">
      <c r="A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3.75" x14ac:dyDescent="0.25">
      <c r="A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3.75" x14ac:dyDescent="0.25">
      <c r="A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3.75" x14ac:dyDescent="0.25">
      <c r="A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3.75" x14ac:dyDescent="0.25">
      <c r="A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3.75" x14ac:dyDescent="0.25">
      <c r="A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3.75" x14ac:dyDescent="0.25">
      <c r="A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3.75" x14ac:dyDescent="0.25">
      <c r="A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3.75" x14ac:dyDescent="0.25">
      <c r="A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3.75" x14ac:dyDescent="0.25">
      <c r="A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3.75" x14ac:dyDescent="0.25">
      <c r="A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3.75" x14ac:dyDescent="0.25">
      <c r="A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3.75" x14ac:dyDescent="0.25">
      <c r="A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3.75" x14ac:dyDescent="0.25">
      <c r="A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3.75" x14ac:dyDescent="0.25">
      <c r="A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3.75" x14ac:dyDescent="0.25">
      <c r="A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3.75" x14ac:dyDescent="0.25">
      <c r="A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3.75" x14ac:dyDescent="0.25">
      <c r="A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3.75" x14ac:dyDescent="0.25">
      <c r="A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3.75" x14ac:dyDescent="0.25">
      <c r="A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3.75" x14ac:dyDescent="0.25">
      <c r="A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3.75" x14ac:dyDescent="0.25">
      <c r="A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3.75" x14ac:dyDescent="0.25">
      <c r="A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3.75" x14ac:dyDescent="0.25">
      <c r="A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3.75" x14ac:dyDescent="0.25">
      <c r="A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3.75" x14ac:dyDescent="0.25">
      <c r="A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3.75" x14ac:dyDescent="0.25">
      <c r="A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3.75" x14ac:dyDescent="0.25">
      <c r="A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3.75" x14ac:dyDescent="0.25">
      <c r="A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3.75" x14ac:dyDescent="0.25">
      <c r="A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3.75" x14ac:dyDescent="0.25">
      <c r="A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3.75" x14ac:dyDescent="0.25">
      <c r="A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3.75" x14ac:dyDescent="0.25">
      <c r="A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3.75" x14ac:dyDescent="0.25">
      <c r="A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3.75" x14ac:dyDescent="0.25">
      <c r="A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3.75" x14ac:dyDescent="0.25">
      <c r="A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3.75" x14ac:dyDescent="0.25">
      <c r="A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3.75" x14ac:dyDescent="0.25">
      <c r="A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3.75" x14ac:dyDescent="0.25">
      <c r="A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3.75" x14ac:dyDescent="0.25">
      <c r="A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3.75" x14ac:dyDescent="0.25">
      <c r="A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3.75" x14ac:dyDescent="0.25">
      <c r="A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3.75" x14ac:dyDescent="0.25">
      <c r="A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3.75" x14ac:dyDescent="0.25">
      <c r="A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3.75" x14ac:dyDescent="0.25">
      <c r="A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3.75" x14ac:dyDescent="0.25">
      <c r="A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3.75" x14ac:dyDescent="0.25">
      <c r="A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3.75" x14ac:dyDescent="0.25">
      <c r="A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3.75" x14ac:dyDescent="0.25">
      <c r="A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3.75" x14ac:dyDescent="0.25">
      <c r="A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3.75" x14ac:dyDescent="0.25">
      <c r="A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3.75" x14ac:dyDescent="0.25">
      <c r="A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3.75" x14ac:dyDescent="0.25">
      <c r="A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3.75" x14ac:dyDescent="0.25">
      <c r="A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3.75" x14ac:dyDescent="0.25">
      <c r="A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3.75" x14ac:dyDescent="0.25">
      <c r="A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3.75" x14ac:dyDescent="0.25">
      <c r="A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3.75" x14ac:dyDescent="0.25">
      <c r="A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3.75" x14ac:dyDescent="0.25">
      <c r="A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3.75" x14ac:dyDescent="0.25">
      <c r="A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3.75" x14ac:dyDescent="0.25">
      <c r="A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3.75" x14ac:dyDescent="0.25">
      <c r="A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3.75" x14ac:dyDescent="0.25">
      <c r="A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3.75" x14ac:dyDescent="0.25">
      <c r="A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3.75" x14ac:dyDescent="0.25">
      <c r="A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3.75" x14ac:dyDescent="0.25">
      <c r="A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3.75" x14ac:dyDescent="0.25">
      <c r="A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3.75" x14ac:dyDescent="0.25">
      <c r="A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3.75" x14ac:dyDescent="0.25">
      <c r="A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3.75" x14ac:dyDescent="0.25">
      <c r="A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3.75" x14ac:dyDescent="0.25">
      <c r="A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3.75" x14ac:dyDescent="0.25">
      <c r="A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3.75" x14ac:dyDescent="0.25">
      <c r="A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3.75" x14ac:dyDescent="0.25">
      <c r="A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3.75" x14ac:dyDescent="0.25">
      <c r="A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3.75" x14ac:dyDescent="0.25">
      <c r="A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3.75" x14ac:dyDescent="0.25">
      <c r="A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3.75" x14ac:dyDescent="0.25">
      <c r="A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3.75" x14ac:dyDescent="0.25">
      <c r="A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3.75" x14ac:dyDescent="0.25">
      <c r="A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3.75" x14ac:dyDescent="0.25">
      <c r="A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3.75" x14ac:dyDescent="0.25">
      <c r="A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3.75" x14ac:dyDescent="0.25">
      <c r="A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3.75" x14ac:dyDescent="0.25">
      <c r="A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3.75" x14ac:dyDescent="0.25">
      <c r="A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3.75" x14ac:dyDescent="0.25">
      <c r="A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3.75" x14ac:dyDescent="0.25">
      <c r="A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3.75" x14ac:dyDescent="0.25">
      <c r="A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3.75" x14ac:dyDescent="0.25">
      <c r="A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3.75" x14ac:dyDescent="0.25">
      <c r="A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3.75" x14ac:dyDescent="0.25">
      <c r="A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3.75" x14ac:dyDescent="0.25">
      <c r="A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3.75" x14ac:dyDescent="0.25">
      <c r="A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3.75" x14ac:dyDescent="0.25">
      <c r="A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3.75" x14ac:dyDescent="0.25">
      <c r="A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3.75" x14ac:dyDescent="0.25">
      <c r="A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3.75" x14ac:dyDescent="0.25">
      <c r="A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3.75" x14ac:dyDescent="0.25">
      <c r="A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3.75" x14ac:dyDescent="0.25">
      <c r="A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3.75" x14ac:dyDescent="0.25">
      <c r="A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3.75" x14ac:dyDescent="0.25">
      <c r="A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3.75" x14ac:dyDescent="0.25">
      <c r="A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3.75" x14ac:dyDescent="0.25">
      <c r="A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3.75" x14ac:dyDescent="0.25">
      <c r="A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3.75" x14ac:dyDescent="0.25">
      <c r="A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3.75" x14ac:dyDescent="0.25">
      <c r="A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3.75" x14ac:dyDescent="0.25">
      <c r="A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3.75" x14ac:dyDescent="0.25">
      <c r="A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3.75" x14ac:dyDescent="0.25">
      <c r="A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3.75" x14ac:dyDescent="0.25">
      <c r="A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3.75" x14ac:dyDescent="0.25">
      <c r="A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3.75" x14ac:dyDescent="0.25">
      <c r="A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3.75" x14ac:dyDescent="0.25">
      <c r="A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3.75" x14ac:dyDescent="0.25">
      <c r="A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3.75" x14ac:dyDescent="0.25">
      <c r="A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3.75" x14ac:dyDescent="0.25">
      <c r="A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3.75" x14ac:dyDescent="0.25">
      <c r="A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3.75" x14ac:dyDescent="0.25">
      <c r="A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3.75" x14ac:dyDescent="0.25">
      <c r="A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3.75" x14ac:dyDescent="0.25">
      <c r="A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3.75" x14ac:dyDescent="0.25">
      <c r="A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3.75" x14ac:dyDescent="0.25">
      <c r="A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3.75" x14ac:dyDescent="0.25">
      <c r="A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3.75" x14ac:dyDescent="0.25">
      <c r="A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3.75" x14ac:dyDescent="0.25">
      <c r="A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3.75" x14ac:dyDescent="0.25">
      <c r="A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3.75" x14ac:dyDescent="0.25">
      <c r="A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3.75" x14ac:dyDescent="0.25">
      <c r="A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3.75" x14ac:dyDescent="0.25">
      <c r="A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3.75" x14ac:dyDescent="0.25">
      <c r="A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3.75" x14ac:dyDescent="0.25">
      <c r="A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3.75" x14ac:dyDescent="0.25">
      <c r="A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3.75" x14ac:dyDescent="0.25">
      <c r="A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3.75" x14ac:dyDescent="0.25">
      <c r="A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3.75" x14ac:dyDescent="0.25">
      <c r="A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3.75" x14ac:dyDescent="0.25">
      <c r="A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3.75" x14ac:dyDescent="0.25">
      <c r="A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3.75" x14ac:dyDescent="0.25">
      <c r="A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3.75" x14ac:dyDescent="0.25">
      <c r="A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3.75" x14ac:dyDescent="0.25">
      <c r="A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3.75" x14ac:dyDescent="0.25">
      <c r="A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3.75" x14ac:dyDescent="0.25">
      <c r="A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3.75" x14ac:dyDescent="0.25">
      <c r="A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3.75" x14ac:dyDescent="0.25">
      <c r="A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3.75" x14ac:dyDescent="0.25">
      <c r="A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3.75" x14ac:dyDescent="0.25">
      <c r="A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3.75" x14ac:dyDescent="0.25">
      <c r="A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3.75" x14ac:dyDescent="0.25">
      <c r="A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3.75" x14ac:dyDescent="0.25">
      <c r="A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3.75" x14ac:dyDescent="0.25">
      <c r="A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3.75" x14ac:dyDescent="0.25">
      <c r="A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3.75" x14ac:dyDescent="0.25">
      <c r="A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3.75" x14ac:dyDescent="0.25">
      <c r="A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3.75" x14ac:dyDescent="0.25">
      <c r="A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3.75" x14ac:dyDescent="0.25">
      <c r="A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3.75" x14ac:dyDescent="0.25">
      <c r="A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3.75" x14ac:dyDescent="0.25">
      <c r="A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3.75" x14ac:dyDescent="0.25">
      <c r="A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3.75" x14ac:dyDescent="0.25">
      <c r="A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3.75" x14ac:dyDescent="0.25">
      <c r="A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3.75" x14ac:dyDescent="0.25">
      <c r="A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3.75" x14ac:dyDescent="0.25">
      <c r="A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3.75" x14ac:dyDescent="0.25">
      <c r="A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3.75" x14ac:dyDescent="0.25">
      <c r="A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3.75" x14ac:dyDescent="0.25">
      <c r="A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3.75" x14ac:dyDescent="0.25">
      <c r="A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3.75" x14ac:dyDescent="0.25">
      <c r="A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3.75" x14ac:dyDescent="0.25">
      <c r="A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3.75" x14ac:dyDescent="0.25">
      <c r="A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3.75" x14ac:dyDescent="0.25">
      <c r="A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3.75" x14ac:dyDescent="0.25">
      <c r="A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3.75" x14ac:dyDescent="0.25">
      <c r="A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3.75" x14ac:dyDescent="0.25">
      <c r="A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3.75" x14ac:dyDescent="0.25">
      <c r="A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3.75" x14ac:dyDescent="0.25">
      <c r="A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3.75" x14ac:dyDescent="0.25">
      <c r="A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3.75" x14ac:dyDescent="0.25">
      <c r="A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3.75" x14ac:dyDescent="0.25">
      <c r="A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3.75" x14ac:dyDescent="0.25">
      <c r="A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3.75" x14ac:dyDescent="0.25">
      <c r="A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3.75" x14ac:dyDescent="0.25">
      <c r="A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3.75" x14ac:dyDescent="0.25">
      <c r="A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3.75" x14ac:dyDescent="0.25">
      <c r="A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3.75" x14ac:dyDescent="0.25">
      <c r="A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3.75" x14ac:dyDescent="0.25">
      <c r="A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3.75" x14ac:dyDescent="0.25">
      <c r="A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3.75" x14ac:dyDescent="0.25">
      <c r="A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3.75" x14ac:dyDescent="0.25">
      <c r="A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3.75" x14ac:dyDescent="0.25">
      <c r="A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3.75" x14ac:dyDescent="0.25">
      <c r="A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3.75" x14ac:dyDescent="0.25">
      <c r="A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3.75" x14ac:dyDescent="0.25">
      <c r="A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3.75" x14ac:dyDescent="0.25">
      <c r="A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3.75" x14ac:dyDescent="0.25">
      <c r="A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3.75" x14ac:dyDescent="0.25">
      <c r="A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3.75" x14ac:dyDescent="0.25">
      <c r="A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3.75" x14ac:dyDescent="0.25">
      <c r="A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3.75" x14ac:dyDescent="0.25">
      <c r="A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3.75" x14ac:dyDescent="0.25">
      <c r="A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3.75" x14ac:dyDescent="0.25">
      <c r="A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3.75" x14ac:dyDescent="0.25">
      <c r="A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3.75" x14ac:dyDescent="0.25">
      <c r="A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3.75" x14ac:dyDescent="0.25">
      <c r="A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3.75" x14ac:dyDescent="0.25">
      <c r="A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3.75" x14ac:dyDescent="0.25">
      <c r="A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3.75" x14ac:dyDescent="0.25">
      <c r="A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3.75" x14ac:dyDescent="0.25">
      <c r="A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3.75" x14ac:dyDescent="0.25">
      <c r="A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3.75" x14ac:dyDescent="0.25">
      <c r="A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3.75" x14ac:dyDescent="0.25">
      <c r="A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3.75" x14ac:dyDescent="0.25">
      <c r="A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3.75" x14ac:dyDescent="0.25">
      <c r="A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3.75" x14ac:dyDescent="0.25">
      <c r="A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3.75" x14ac:dyDescent="0.25">
      <c r="A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3.75" x14ac:dyDescent="0.25">
      <c r="A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3.75" x14ac:dyDescent="0.25">
      <c r="A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3.75" x14ac:dyDescent="0.25">
      <c r="A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3.75" x14ac:dyDescent="0.25">
      <c r="A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3.75" x14ac:dyDescent="0.25">
      <c r="A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3.75" x14ac:dyDescent="0.25">
      <c r="A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3.75" x14ac:dyDescent="0.25">
      <c r="A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3.75" x14ac:dyDescent="0.25">
      <c r="A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3.75" x14ac:dyDescent="0.25">
      <c r="A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3.75" x14ac:dyDescent="0.25">
      <c r="A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3.75" x14ac:dyDescent="0.25">
      <c r="A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3.75" x14ac:dyDescent="0.25">
      <c r="A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3.75" x14ac:dyDescent="0.25">
      <c r="A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3.75" x14ac:dyDescent="0.25">
      <c r="A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3.75" x14ac:dyDescent="0.25">
      <c r="A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3.75" x14ac:dyDescent="0.25">
      <c r="A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3.75" x14ac:dyDescent="0.25">
      <c r="A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3.75" x14ac:dyDescent="0.25">
      <c r="A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3.75" x14ac:dyDescent="0.25">
      <c r="A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3.75" x14ac:dyDescent="0.25">
      <c r="A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3.75" x14ac:dyDescent="0.25">
      <c r="A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3.75" x14ac:dyDescent="0.25">
      <c r="A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3.75" x14ac:dyDescent="0.25">
      <c r="A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3.75" x14ac:dyDescent="0.25">
      <c r="A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3.75" x14ac:dyDescent="0.25">
      <c r="A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3.75" x14ac:dyDescent="0.25">
      <c r="A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3.75" x14ac:dyDescent="0.25">
      <c r="A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3.75" x14ac:dyDescent="0.25">
      <c r="A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3.75" x14ac:dyDescent="0.25">
      <c r="A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3.75" x14ac:dyDescent="0.25">
      <c r="A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3.75" x14ac:dyDescent="0.25">
      <c r="A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3.75" x14ac:dyDescent="0.25">
      <c r="A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3.75" x14ac:dyDescent="0.25">
      <c r="A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3.75" x14ac:dyDescent="0.25">
      <c r="A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3.75" x14ac:dyDescent="0.25">
      <c r="A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3.75" x14ac:dyDescent="0.25">
      <c r="A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3.75" x14ac:dyDescent="0.25">
      <c r="A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3.75" x14ac:dyDescent="0.25">
      <c r="A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3.75" x14ac:dyDescent="0.25">
      <c r="A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3.75" x14ac:dyDescent="0.25">
      <c r="A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3.75" x14ac:dyDescent="0.25">
      <c r="A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3.75" x14ac:dyDescent="0.25">
      <c r="A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3.75" x14ac:dyDescent="0.25">
      <c r="A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3.75" x14ac:dyDescent="0.25">
      <c r="A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3.75" x14ac:dyDescent="0.25">
      <c r="A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3.75" x14ac:dyDescent="0.25">
      <c r="A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3.75" x14ac:dyDescent="0.25">
      <c r="A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3.75" x14ac:dyDescent="0.25">
      <c r="A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3.75" x14ac:dyDescent="0.25">
      <c r="A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3.75" x14ac:dyDescent="0.25">
      <c r="A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3.75" x14ac:dyDescent="0.25">
      <c r="A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3.75" x14ac:dyDescent="0.25">
      <c r="A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3.75" x14ac:dyDescent="0.25">
      <c r="A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3.75" x14ac:dyDescent="0.25">
      <c r="A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3.75" x14ac:dyDescent="0.25">
      <c r="A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3.75" x14ac:dyDescent="0.25">
      <c r="A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3.75" x14ac:dyDescent="0.25">
      <c r="A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3.75" x14ac:dyDescent="0.25">
      <c r="A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3.75" x14ac:dyDescent="0.25">
      <c r="A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3.75" x14ac:dyDescent="0.25">
      <c r="A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3.75" x14ac:dyDescent="0.25">
      <c r="A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3.75" x14ac:dyDescent="0.25">
      <c r="A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3.75" x14ac:dyDescent="0.25">
      <c r="A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3.75" x14ac:dyDescent="0.25">
      <c r="A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3.75" x14ac:dyDescent="0.25">
      <c r="A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3.75" x14ac:dyDescent="0.25">
      <c r="A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3.75" x14ac:dyDescent="0.25">
      <c r="A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3.75" x14ac:dyDescent="0.25">
      <c r="A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3.75" x14ac:dyDescent="0.25">
      <c r="A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3.75" x14ac:dyDescent="0.25">
      <c r="A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3.75" x14ac:dyDescent="0.25">
      <c r="A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3.75" x14ac:dyDescent="0.25">
      <c r="A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3.75" x14ac:dyDescent="0.25">
      <c r="A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3.75" x14ac:dyDescent="0.25">
      <c r="A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3.75" x14ac:dyDescent="0.25">
      <c r="A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3.75" x14ac:dyDescent="0.25">
      <c r="A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3.75" x14ac:dyDescent="0.25">
      <c r="A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3.75" x14ac:dyDescent="0.25">
      <c r="A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3.75" x14ac:dyDescent="0.25">
      <c r="A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3.75" x14ac:dyDescent="0.25">
      <c r="A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3.75" x14ac:dyDescent="0.25">
      <c r="A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3.75" x14ac:dyDescent="0.25">
      <c r="A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3.75" x14ac:dyDescent="0.25">
      <c r="A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3.75" x14ac:dyDescent="0.25">
      <c r="A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3.75" x14ac:dyDescent="0.25">
      <c r="A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3.75" x14ac:dyDescent="0.25">
      <c r="A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3.75" x14ac:dyDescent="0.25">
      <c r="A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3.75" x14ac:dyDescent="0.25">
      <c r="A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3.75" x14ac:dyDescent="0.25">
      <c r="A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3.75" x14ac:dyDescent="0.25">
      <c r="A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3.75" x14ac:dyDescent="0.25">
      <c r="A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3.75" x14ac:dyDescent="0.25">
      <c r="A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3.75" x14ac:dyDescent="0.25">
      <c r="A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3.75" x14ac:dyDescent="0.25">
      <c r="A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3.75" x14ac:dyDescent="0.25">
      <c r="A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3.75" x14ac:dyDescent="0.25">
      <c r="A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3.75" x14ac:dyDescent="0.25">
      <c r="A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3.75" x14ac:dyDescent="0.25">
      <c r="A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3.75" x14ac:dyDescent="0.25">
      <c r="A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3.75" x14ac:dyDescent="0.25">
      <c r="A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3.75" x14ac:dyDescent="0.25">
      <c r="A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3.75" x14ac:dyDescent="0.25">
      <c r="A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3.75" x14ac:dyDescent="0.25">
      <c r="A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3.75" x14ac:dyDescent="0.25">
      <c r="A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3.75" x14ac:dyDescent="0.25">
      <c r="A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3.75" x14ac:dyDescent="0.25">
      <c r="A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3.75" x14ac:dyDescent="0.25">
      <c r="A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3.75" x14ac:dyDescent="0.25">
      <c r="A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3.75" x14ac:dyDescent="0.25">
      <c r="A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3.75" x14ac:dyDescent="0.25">
      <c r="A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3.75" x14ac:dyDescent="0.25">
      <c r="A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3.75" x14ac:dyDescent="0.25">
      <c r="A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3.75" x14ac:dyDescent="0.25">
      <c r="A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3.75" x14ac:dyDescent="0.25">
      <c r="A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3.75" x14ac:dyDescent="0.25">
      <c r="A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3.75" x14ac:dyDescent="0.25">
      <c r="A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3.75" x14ac:dyDescent="0.25">
      <c r="A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3.75" x14ac:dyDescent="0.25">
      <c r="A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3.75" x14ac:dyDescent="0.25">
      <c r="A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3.75" x14ac:dyDescent="0.25">
      <c r="A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3.75" x14ac:dyDescent="0.25">
      <c r="A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3.75" x14ac:dyDescent="0.25">
      <c r="A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3.75" x14ac:dyDescent="0.25">
      <c r="A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3.75" x14ac:dyDescent="0.25">
      <c r="A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3.75" x14ac:dyDescent="0.25">
      <c r="A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3.75" x14ac:dyDescent="0.25">
      <c r="A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3.75" x14ac:dyDescent="0.25">
      <c r="A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3.75" x14ac:dyDescent="0.25">
      <c r="A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3.75" x14ac:dyDescent="0.25">
      <c r="A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3.75" x14ac:dyDescent="0.25">
      <c r="A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3.75" x14ac:dyDescent="0.25">
      <c r="A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3.75" x14ac:dyDescent="0.25">
      <c r="A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3.75" x14ac:dyDescent="0.25">
      <c r="A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3.75" x14ac:dyDescent="0.25">
      <c r="A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3.75" x14ac:dyDescent="0.25">
      <c r="A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3.75" x14ac:dyDescent="0.25">
      <c r="A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3.75" x14ac:dyDescent="0.25">
      <c r="A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3.75" x14ac:dyDescent="0.25">
      <c r="A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3.75" x14ac:dyDescent="0.25">
      <c r="A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3.75" x14ac:dyDescent="0.25">
      <c r="A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3.75" x14ac:dyDescent="0.25">
      <c r="A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3.75" x14ac:dyDescent="0.25">
      <c r="A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3.75" x14ac:dyDescent="0.25">
      <c r="A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3.75" x14ac:dyDescent="0.25">
      <c r="A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3.75" x14ac:dyDescent="0.25">
      <c r="A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3.75" x14ac:dyDescent="0.25">
      <c r="A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3.75" x14ac:dyDescent="0.25">
      <c r="A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3.75" x14ac:dyDescent="0.25">
      <c r="A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3.75" x14ac:dyDescent="0.25">
      <c r="A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3.75" x14ac:dyDescent="0.25">
      <c r="A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3.75" x14ac:dyDescent="0.25">
      <c r="A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3.75" x14ac:dyDescent="0.25">
      <c r="A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3.75" x14ac:dyDescent="0.25">
      <c r="A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3.75" x14ac:dyDescent="0.25">
      <c r="A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3.75" x14ac:dyDescent="0.25">
      <c r="A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3.75" x14ac:dyDescent="0.25">
      <c r="A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3.75" x14ac:dyDescent="0.25">
      <c r="A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3.75" x14ac:dyDescent="0.25">
      <c r="A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3.75" x14ac:dyDescent="0.25">
      <c r="A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3.75" x14ac:dyDescent="0.25">
      <c r="A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3.75" x14ac:dyDescent="0.25">
      <c r="A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3.75" x14ac:dyDescent="0.25">
      <c r="A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3.75" x14ac:dyDescent="0.25">
      <c r="A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3.75" x14ac:dyDescent="0.25">
      <c r="A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3.75" x14ac:dyDescent="0.25">
      <c r="A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3.75" x14ac:dyDescent="0.25">
      <c r="A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3.75" x14ac:dyDescent="0.25">
      <c r="A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3.75" x14ac:dyDescent="0.25">
      <c r="A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3.75" x14ac:dyDescent="0.25">
      <c r="A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3.75" x14ac:dyDescent="0.25">
      <c r="A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3.75" x14ac:dyDescent="0.25">
      <c r="A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3.75" x14ac:dyDescent="0.25">
      <c r="A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3.75" x14ac:dyDescent="0.25">
      <c r="A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3.75" x14ac:dyDescent="0.25">
      <c r="A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3.75" x14ac:dyDescent="0.25">
      <c r="A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3.75" x14ac:dyDescent="0.25">
      <c r="A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3.75" x14ac:dyDescent="0.25">
      <c r="A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3.75" x14ac:dyDescent="0.25">
      <c r="A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3.75" x14ac:dyDescent="0.25">
      <c r="A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3.75" x14ac:dyDescent="0.25">
      <c r="A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3.75" x14ac:dyDescent="0.25">
      <c r="A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3.75" x14ac:dyDescent="0.25">
      <c r="A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3.75" x14ac:dyDescent="0.25">
      <c r="A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3.75" x14ac:dyDescent="0.25">
      <c r="A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3.75" x14ac:dyDescent="0.25">
      <c r="A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3.75" x14ac:dyDescent="0.25">
      <c r="A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3.75" x14ac:dyDescent="0.25">
      <c r="A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3.75" x14ac:dyDescent="0.25">
      <c r="A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3.75" x14ac:dyDescent="0.25">
      <c r="A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3.75" x14ac:dyDescent="0.25">
      <c r="A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3.75" x14ac:dyDescent="0.25">
      <c r="A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3.75" x14ac:dyDescent="0.25">
      <c r="A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3.75" x14ac:dyDescent="0.25">
      <c r="A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3.75" x14ac:dyDescent="0.25">
      <c r="A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3.75" x14ac:dyDescent="0.25">
      <c r="A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3.75" x14ac:dyDescent="0.25">
      <c r="A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3.75" x14ac:dyDescent="0.25">
      <c r="A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3.75" x14ac:dyDescent="0.25">
      <c r="A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3.75" x14ac:dyDescent="0.25">
      <c r="A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3.75" x14ac:dyDescent="0.25">
      <c r="A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3.75" x14ac:dyDescent="0.25">
      <c r="A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3.75" x14ac:dyDescent="0.25">
      <c r="A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3.75" x14ac:dyDescent="0.25">
      <c r="A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3.75" x14ac:dyDescent="0.25">
      <c r="A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3.75" x14ac:dyDescent="0.25">
      <c r="A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3.75" x14ac:dyDescent="0.25">
      <c r="A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3.75" x14ac:dyDescent="0.25">
      <c r="A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3.75" x14ac:dyDescent="0.25">
      <c r="A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3.75" x14ac:dyDescent="0.25">
      <c r="A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3.75" x14ac:dyDescent="0.25">
      <c r="A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3.75" x14ac:dyDescent="0.25">
      <c r="A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3.75" x14ac:dyDescent="0.25">
      <c r="A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3.75" x14ac:dyDescent="0.25">
      <c r="A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3.75" x14ac:dyDescent="0.25">
      <c r="A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3.75" x14ac:dyDescent="0.25">
      <c r="A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3.75" x14ac:dyDescent="0.25">
      <c r="A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3.75" x14ac:dyDescent="0.25">
      <c r="A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3.75" x14ac:dyDescent="0.25">
      <c r="A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3.75" x14ac:dyDescent="0.25">
      <c r="A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3.75" x14ac:dyDescent="0.25">
      <c r="A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3.75" x14ac:dyDescent="0.25">
      <c r="A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3.75" x14ac:dyDescent="0.25">
      <c r="A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3.75" x14ac:dyDescent="0.25">
      <c r="A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3.75" x14ac:dyDescent="0.25">
      <c r="A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3.75" x14ac:dyDescent="0.25">
      <c r="A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3.75" x14ac:dyDescent="0.25">
      <c r="A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3.75" x14ac:dyDescent="0.25">
      <c r="A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3.75" x14ac:dyDescent="0.25">
      <c r="A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3.75" x14ac:dyDescent="0.25">
      <c r="A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3.75" x14ac:dyDescent="0.25">
      <c r="A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3.75" x14ac:dyDescent="0.25">
      <c r="A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3.75" x14ac:dyDescent="0.25">
      <c r="A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3.75" x14ac:dyDescent="0.25">
      <c r="A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3.75" x14ac:dyDescent="0.25">
      <c r="A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3.75" x14ac:dyDescent="0.25">
      <c r="A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3.75" x14ac:dyDescent="0.25">
      <c r="A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3.75" x14ac:dyDescent="0.25">
      <c r="A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3.75" x14ac:dyDescent="0.25">
      <c r="A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3.75" x14ac:dyDescent="0.25">
      <c r="A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3.75" x14ac:dyDescent="0.25">
      <c r="A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3.75" x14ac:dyDescent="0.25">
      <c r="A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3.75" x14ac:dyDescent="0.25">
      <c r="A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3.75" x14ac:dyDescent="0.25">
      <c r="A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3.75" x14ac:dyDescent="0.25">
      <c r="A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3.75" x14ac:dyDescent="0.25">
      <c r="A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3.75" x14ac:dyDescent="0.25">
      <c r="A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3.75" x14ac:dyDescent="0.25">
      <c r="A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3.75" x14ac:dyDescent="0.25">
      <c r="A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3.75" x14ac:dyDescent="0.25">
      <c r="A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3.75" x14ac:dyDescent="0.25">
      <c r="A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3.75" x14ac:dyDescent="0.25">
      <c r="A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3.75" x14ac:dyDescent="0.25">
      <c r="A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3.75" x14ac:dyDescent="0.25">
      <c r="A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3.75" x14ac:dyDescent="0.25">
      <c r="A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3.75" x14ac:dyDescent="0.25">
      <c r="A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3.75" x14ac:dyDescent="0.25">
      <c r="A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3.75" x14ac:dyDescent="0.25">
      <c r="A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3.75" x14ac:dyDescent="0.25">
      <c r="A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3.75" x14ac:dyDescent="0.25">
      <c r="A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3.75" x14ac:dyDescent="0.25">
      <c r="A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3.75" x14ac:dyDescent="0.25">
      <c r="A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3.75" x14ac:dyDescent="0.25">
      <c r="A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3.75" x14ac:dyDescent="0.25">
      <c r="A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3.75" x14ac:dyDescent="0.25">
      <c r="A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3.75" x14ac:dyDescent="0.25">
      <c r="A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3.75" x14ac:dyDescent="0.25">
      <c r="A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3.75" x14ac:dyDescent="0.25">
      <c r="A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3.75" x14ac:dyDescent="0.25">
      <c r="A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3.75" x14ac:dyDescent="0.25">
      <c r="A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3.75" x14ac:dyDescent="0.25">
      <c r="A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3.75" x14ac:dyDescent="0.25">
      <c r="A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3.75" x14ac:dyDescent="0.25">
      <c r="A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3.75" x14ac:dyDescent="0.25">
      <c r="A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3.75" x14ac:dyDescent="0.25">
      <c r="A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3.75" x14ac:dyDescent="0.25">
      <c r="A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3.75" x14ac:dyDescent="0.25">
      <c r="A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3.75" x14ac:dyDescent="0.25">
      <c r="A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3.75" x14ac:dyDescent="0.25">
      <c r="A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3.75" x14ac:dyDescent="0.25">
      <c r="A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3.75" x14ac:dyDescent="0.25">
      <c r="A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3.75" x14ac:dyDescent="0.25">
      <c r="A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3.75" x14ac:dyDescent="0.25">
      <c r="A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3.75" x14ac:dyDescent="0.25">
      <c r="A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3.75" x14ac:dyDescent="0.25">
      <c r="A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3.75" x14ac:dyDescent="0.25">
      <c r="A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3.75" x14ac:dyDescent="0.25">
      <c r="A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3.75" x14ac:dyDescent="0.25">
      <c r="A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3.75" x14ac:dyDescent="0.25">
      <c r="A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3.75" x14ac:dyDescent="0.25">
      <c r="A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3.75" x14ac:dyDescent="0.25">
      <c r="A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3.75" x14ac:dyDescent="0.25">
      <c r="A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3.75" x14ac:dyDescent="0.25">
      <c r="A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3.75" x14ac:dyDescent="0.25">
      <c r="A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3.75" x14ac:dyDescent="0.25">
      <c r="A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3.75" x14ac:dyDescent="0.25">
      <c r="A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3.75" x14ac:dyDescent="0.25">
      <c r="A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3.75" x14ac:dyDescent="0.25">
      <c r="A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3.75" x14ac:dyDescent="0.25">
      <c r="A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3.75" x14ac:dyDescent="0.25">
      <c r="A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3.75" x14ac:dyDescent="0.25">
      <c r="A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3.75" x14ac:dyDescent="0.25">
      <c r="A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3.75" x14ac:dyDescent="0.25">
      <c r="A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3.75" x14ac:dyDescent="0.25">
      <c r="A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3.75" x14ac:dyDescent="0.25">
      <c r="A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3.75" x14ac:dyDescent="0.25">
      <c r="A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3.75" x14ac:dyDescent="0.25">
      <c r="A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3.75" x14ac:dyDescent="0.25">
      <c r="A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3.75" x14ac:dyDescent="0.25">
      <c r="A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3.75" x14ac:dyDescent="0.25">
      <c r="A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3.75" x14ac:dyDescent="0.25">
      <c r="A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3.75" x14ac:dyDescent="0.25">
      <c r="A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3.75" x14ac:dyDescent="0.25">
      <c r="A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3.75" x14ac:dyDescent="0.25">
      <c r="A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3.75" x14ac:dyDescent="0.25">
      <c r="A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3.75" x14ac:dyDescent="0.25">
      <c r="A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3.75" x14ac:dyDescent="0.25">
      <c r="A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3.75" x14ac:dyDescent="0.25">
      <c r="A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3.75" x14ac:dyDescent="0.25">
      <c r="A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3.75" x14ac:dyDescent="0.25">
      <c r="A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3.75" x14ac:dyDescent="0.25">
      <c r="A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3.75" x14ac:dyDescent="0.25">
      <c r="A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3.75" x14ac:dyDescent="0.25">
      <c r="A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3.75" x14ac:dyDescent="0.25">
      <c r="A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3.75" x14ac:dyDescent="0.25">
      <c r="A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3.75" x14ac:dyDescent="0.25">
      <c r="A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3.75" x14ac:dyDescent="0.25">
      <c r="A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3.75" x14ac:dyDescent="0.25">
      <c r="A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3.75" x14ac:dyDescent="0.25">
      <c r="A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3.75" x14ac:dyDescent="0.25">
      <c r="A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3.75" x14ac:dyDescent="0.25">
      <c r="A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3.75" x14ac:dyDescent="0.25">
      <c r="A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3.75" x14ac:dyDescent="0.25">
      <c r="A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3.75" x14ac:dyDescent="0.25">
      <c r="A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3.75" x14ac:dyDescent="0.25">
      <c r="A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3.75" x14ac:dyDescent="0.25">
      <c r="A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3.75" x14ac:dyDescent="0.25">
      <c r="A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3.75" x14ac:dyDescent="0.25">
      <c r="A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3.75" x14ac:dyDescent="0.25">
      <c r="A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3.75" x14ac:dyDescent="0.25">
      <c r="A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3.75" x14ac:dyDescent="0.25">
      <c r="A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3.75" x14ac:dyDescent="0.25">
      <c r="A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3.75" x14ac:dyDescent="0.25">
      <c r="A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3.75" x14ac:dyDescent="0.25">
      <c r="A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3.75" x14ac:dyDescent="0.25">
      <c r="A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3.75" x14ac:dyDescent="0.25">
      <c r="A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3.75" x14ac:dyDescent="0.25">
      <c r="A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3.75" x14ac:dyDescent="0.25">
      <c r="A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3.75" x14ac:dyDescent="0.25">
      <c r="A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3.75" x14ac:dyDescent="0.25">
      <c r="A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3.75" x14ac:dyDescent="0.25">
      <c r="A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3.75" x14ac:dyDescent="0.25">
      <c r="A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3.75" x14ac:dyDescent="0.25">
      <c r="A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3.75" x14ac:dyDescent="0.25">
      <c r="A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3.75" x14ac:dyDescent="0.25">
      <c r="A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3.75" x14ac:dyDescent="0.25">
      <c r="A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3.75" x14ac:dyDescent="0.25">
      <c r="A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3.75" x14ac:dyDescent="0.25">
      <c r="A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3.75" x14ac:dyDescent="0.25">
      <c r="A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3.75" x14ac:dyDescent="0.25">
      <c r="A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3.75" x14ac:dyDescent="0.25">
      <c r="A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3.75" x14ac:dyDescent="0.25">
      <c r="A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3.75" x14ac:dyDescent="0.25">
      <c r="A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3.75" x14ac:dyDescent="0.25">
      <c r="A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3.75" x14ac:dyDescent="0.25">
      <c r="A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3.75" x14ac:dyDescent="0.25">
      <c r="A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3.75" x14ac:dyDescent="0.25">
      <c r="A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3.75" x14ac:dyDescent="0.25">
      <c r="A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3.75" x14ac:dyDescent="0.25">
      <c r="A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3.75" x14ac:dyDescent="0.25">
      <c r="A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3.75" x14ac:dyDescent="0.25">
      <c r="A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3.75" x14ac:dyDescent="0.25">
      <c r="A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3.75" x14ac:dyDescent="0.25">
      <c r="A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3.75" x14ac:dyDescent="0.25">
      <c r="A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3.75" x14ac:dyDescent="0.25">
      <c r="A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3.75" x14ac:dyDescent="0.25">
      <c r="A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3.75" x14ac:dyDescent="0.25">
      <c r="A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3.75" x14ac:dyDescent="0.25">
      <c r="A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sheetData>
  <mergeCells count="29">
    <mergeCell ref="N2:O2"/>
    <mergeCell ref="P2:X2"/>
    <mergeCell ref="W3:W4"/>
    <mergeCell ref="X3:X4"/>
    <mergeCell ref="Y3:Y4"/>
    <mergeCell ref="T3:T4"/>
    <mergeCell ref="U3:U4"/>
    <mergeCell ref="V3:V4"/>
    <mergeCell ref="Z3:Z4"/>
    <mergeCell ref="A1:Z1"/>
    <mergeCell ref="B2:F2"/>
    <mergeCell ref="G2:G4"/>
    <mergeCell ref="H2:H4"/>
    <mergeCell ref="I2:I4"/>
    <mergeCell ref="J2:J4"/>
    <mergeCell ref="Y2:Z2"/>
    <mergeCell ref="K2:K4"/>
    <mergeCell ref="L2:M2"/>
    <mergeCell ref="L3:L4"/>
    <mergeCell ref="M3:M4"/>
    <mergeCell ref="A2:A4"/>
    <mergeCell ref="B3:B4"/>
    <mergeCell ref="C3:C4"/>
    <mergeCell ref="D3:D4"/>
    <mergeCell ref="E3:E4"/>
    <mergeCell ref="F3:F4"/>
    <mergeCell ref="N3:N4"/>
    <mergeCell ref="O3:O4"/>
    <mergeCell ref="P3:S3"/>
  </mergeCells>
  <pageMargins left="0" right="0" top="0.59055118110236227" bottom="0.39370078740157483" header="0" footer="0"/>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0"/>
  <sheetViews>
    <sheetView workbookViewId="0">
      <selection activeCell="A7" sqref="A7"/>
    </sheetView>
  </sheetViews>
  <sheetFormatPr defaultColWidth="12.5546875" defaultRowHeight="15.1" customHeight="1" x14ac:dyDescent="0.2"/>
  <cols>
    <col min="1" max="1" width="4.77734375" style="2" customWidth="1"/>
    <col min="2" max="2" width="16.77734375" style="2" customWidth="1"/>
    <col min="3" max="3" width="10.77734375" style="2" customWidth="1"/>
    <col min="4" max="5" width="8.77734375" style="2" customWidth="1"/>
    <col min="6" max="6" width="10" style="2" customWidth="1"/>
    <col min="7" max="7" width="15.77734375" style="2" customWidth="1"/>
    <col min="8" max="10" width="9.77734375" style="2" customWidth="1"/>
    <col min="11" max="11" width="60.77734375" style="2" customWidth="1"/>
    <col min="12" max="13" width="8.77734375" style="2" customWidth="1"/>
    <col min="14" max="15" width="9.77734375" style="2" customWidth="1"/>
    <col min="16" max="17" width="10.77734375" style="2" customWidth="1"/>
    <col min="18" max="18" width="9" style="2" customWidth="1"/>
    <col min="19" max="26" width="8.109375" style="2" customWidth="1"/>
    <col min="27" max="16384" width="12.5546875" style="2"/>
  </cols>
  <sheetData>
    <row r="1" spans="1:26" ht="17.850000000000001" x14ac:dyDescent="0.25">
      <c r="A1" s="38" t="s">
        <v>0</v>
      </c>
      <c r="B1" s="42"/>
      <c r="C1" s="42"/>
      <c r="D1" s="42"/>
      <c r="E1" s="42"/>
      <c r="F1" s="42"/>
      <c r="G1" s="42"/>
      <c r="H1" s="42"/>
      <c r="I1" s="42"/>
      <c r="J1" s="42"/>
      <c r="K1" s="42"/>
      <c r="L1" s="42"/>
      <c r="M1" s="42"/>
      <c r="N1" s="42"/>
      <c r="O1" s="42"/>
      <c r="P1" s="42"/>
      <c r="Q1" s="42"/>
      <c r="R1" s="42"/>
      <c r="S1" s="42"/>
      <c r="T1" s="1"/>
      <c r="U1" s="1"/>
      <c r="V1" s="1"/>
      <c r="W1" s="1"/>
      <c r="X1" s="1"/>
      <c r="Y1" s="1"/>
      <c r="Z1" s="1"/>
    </row>
    <row r="2" spans="1:26" ht="27.1" customHeight="1" x14ac:dyDescent="0.25">
      <c r="A2" s="35" t="s">
        <v>1</v>
      </c>
      <c r="B2" s="35" t="s">
        <v>2</v>
      </c>
      <c r="C2" s="42"/>
      <c r="D2" s="42"/>
      <c r="E2" s="42"/>
      <c r="F2" s="42"/>
      <c r="G2" s="35" t="s">
        <v>3</v>
      </c>
      <c r="H2" s="35" t="s">
        <v>4</v>
      </c>
      <c r="I2" s="35" t="s">
        <v>5</v>
      </c>
      <c r="J2" s="35" t="s">
        <v>6</v>
      </c>
      <c r="K2" s="35" t="s">
        <v>7</v>
      </c>
      <c r="L2" s="40" t="s">
        <v>8</v>
      </c>
      <c r="M2" s="42"/>
      <c r="N2" s="35" t="s">
        <v>9</v>
      </c>
      <c r="O2" s="42"/>
      <c r="P2" s="35" t="s">
        <v>10</v>
      </c>
      <c r="Q2" s="42"/>
      <c r="R2" s="35" t="s">
        <v>11</v>
      </c>
      <c r="S2" s="42"/>
      <c r="T2" s="1"/>
      <c r="U2" s="1"/>
      <c r="V2" s="1"/>
      <c r="W2" s="1"/>
      <c r="X2" s="1"/>
      <c r="Y2" s="1"/>
      <c r="Z2" s="1"/>
    </row>
    <row r="3" spans="1:26" ht="109.75" x14ac:dyDescent="0.25">
      <c r="A3" s="42"/>
      <c r="B3" s="20" t="s">
        <v>12</v>
      </c>
      <c r="C3" s="20" t="s">
        <v>13</v>
      </c>
      <c r="D3" s="20" t="s">
        <v>14</v>
      </c>
      <c r="E3" s="20" t="s">
        <v>15</v>
      </c>
      <c r="F3" s="20" t="s">
        <v>16</v>
      </c>
      <c r="G3" s="42"/>
      <c r="H3" s="42"/>
      <c r="I3" s="42"/>
      <c r="J3" s="42"/>
      <c r="K3" s="42"/>
      <c r="L3" s="13" t="s">
        <v>116</v>
      </c>
      <c r="M3" s="13" t="s">
        <v>117</v>
      </c>
      <c r="N3" s="16" t="s">
        <v>118</v>
      </c>
      <c r="O3" s="16" t="s">
        <v>119</v>
      </c>
      <c r="P3" s="16" t="s">
        <v>17</v>
      </c>
      <c r="Q3" s="16" t="s">
        <v>18</v>
      </c>
      <c r="R3" s="16" t="s">
        <v>19</v>
      </c>
      <c r="S3" s="16" t="s">
        <v>20</v>
      </c>
      <c r="T3" s="1"/>
      <c r="U3" s="1"/>
      <c r="V3" s="1"/>
      <c r="W3" s="1"/>
      <c r="X3" s="1"/>
      <c r="Y3" s="1"/>
      <c r="Z3" s="1"/>
    </row>
    <row r="4" spans="1:26" ht="43.2" x14ac:dyDescent="0.25">
      <c r="A4" s="9">
        <v>1</v>
      </c>
      <c r="B4" s="4" t="s">
        <v>112</v>
      </c>
      <c r="C4" s="4" t="s">
        <v>122</v>
      </c>
      <c r="D4" s="4">
        <v>71009388</v>
      </c>
      <c r="E4" s="15" t="s">
        <v>193</v>
      </c>
      <c r="F4" s="4">
        <v>600100499</v>
      </c>
      <c r="G4" s="4" t="s">
        <v>113</v>
      </c>
      <c r="H4" s="4" t="s">
        <v>32</v>
      </c>
      <c r="I4" s="4" t="s">
        <v>33</v>
      </c>
      <c r="J4" s="4" t="s">
        <v>108</v>
      </c>
      <c r="K4" s="4" t="s">
        <v>114</v>
      </c>
      <c r="L4" s="4">
        <v>7.5</v>
      </c>
      <c r="M4" s="4">
        <f>L4*0.85</f>
        <v>6.375</v>
      </c>
      <c r="N4" s="4">
        <v>2023</v>
      </c>
      <c r="O4" s="4">
        <v>2025</v>
      </c>
      <c r="P4" s="4" t="s">
        <v>66</v>
      </c>
      <c r="Q4" s="4"/>
      <c r="R4" s="4" t="s">
        <v>197</v>
      </c>
      <c r="S4" s="4" t="s">
        <v>35</v>
      </c>
      <c r="T4" s="1"/>
      <c r="U4" s="1"/>
      <c r="V4" s="1"/>
      <c r="W4" s="1"/>
      <c r="X4" s="1"/>
      <c r="Y4" s="1"/>
      <c r="Z4" s="1"/>
    </row>
    <row r="5" spans="1:26" ht="60.35" customHeight="1" x14ac:dyDescent="0.25">
      <c r="A5" s="9">
        <v>2</v>
      </c>
      <c r="B5" s="4" t="s">
        <v>171</v>
      </c>
      <c r="C5" s="4" t="s">
        <v>30</v>
      </c>
      <c r="D5" s="4">
        <v>70993076</v>
      </c>
      <c r="E5" s="15" t="s">
        <v>192</v>
      </c>
      <c r="F5" s="4">
        <v>600099881</v>
      </c>
      <c r="G5" s="4" t="s">
        <v>195</v>
      </c>
      <c r="H5" s="4" t="s">
        <v>32</v>
      </c>
      <c r="I5" s="4" t="s">
        <v>33</v>
      </c>
      <c r="J5" s="4" t="s">
        <v>33</v>
      </c>
      <c r="K5" s="4" t="s">
        <v>196</v>
      </c>
      <c r="L5" s="4">
        <v>50</v>
      </c>
      <c r="M5" s="4">
        <f>L5*0.85</f>
        <v>42.5</v>
      </c>
      <c r="N5" s="4">
        <v>2022</v>
      </c>
      <c r="O5" s="4">
        <v>2027</v>
      </c>
      <c r="P5" s="4"/>
      <c r="Q5" s="4" t="s">
        <v>66</v>
      </c>
      <c r="R5" s="4" t="s">
        <v>173</v>
      </c>
      <c r="S5" s="4" t="s">
        <v>35</v>
      </c>
      <c r="T5" s="1"/>
      <c r="U5" s="1"/>
      <c r="V5" s="1"/>
      <c r="W5" s="1"/>
      <c r="X5" s="1"/>
      <c r="Y5" s="1"/>
      <c r="Z5" s="1"/>
    </row>
    <row r="6" spans="1:26" ht="43.2" x14ac:dyDescent="0.25">
      <c r="A6" s="9">
        <v>3</v>
      </c>
      <c r="B6" s="4" t="s">
        <v>161</v>
      </c>
      <c r="C6" s="4" t="s">
        <v>92</v>
      </c>
      <c r="D6" s="4">
        <v>75017326</v>
      </c>
      <c r="E6" s="15" t="s">
        <v>194</v>
      </c>
      <c r="F6" s="4">
        <v>600100049</v>
      </c>
      <c r="G6" s="4" t="s">
        <v>162</v>
      </c>
      <c r="H6" s="4" t="s">
        <v>163</v>
      </c>
      <c r="I6" s="4" t="s">
        <v>33</v>
      </c>
      <c r="J6" s="4" t="s">
        <v>94</v>
      </c>
      <c r="K6" s="4" t="s">
        <v>202</v>
      </c>
      <c r="L6" s="4">
        <v>35</v>
      </c>
      <c r="M6" s="4">
        <f>L6*0.85</f>
        <v>29.75</v>
      </c>
      <c r="N6" s="4">
        <v>2022</v>
      </c>
      <c r="O6" s="4">
        <v>2024</v>
      </c>
      <c r="P6" s="4" t="s">
        <v>66</v>
      </c>
      <c r="Q6" s="4"/>
      <c r="R6" s="4" t="s">
        <v>164</v>
      </c>
      <c r="S6" s="4" t="s">
        <v>35</v>
      </c>
      <c r="T6" s="1"/>
      <c r="U6" s="1"/>
      <c r="V6" s="1"/>
      <c r="W6" s="1"/>
      <c r="X6" s="1"/>
      <c r="Y6" s="1"/>
      <c r="Z6" s="1"/>
    </row>
    <row r="7" spans="1:26" ht="14.4" x14ac:dyDescent="0.25">
      <c r="A7" s="1"/>
      <c r="B7" s="1"/>
      <c r="C7" s="1"/>
      <c r="D7" s="1"/>
      <c r="E7" s="1"/>
      <c r="F7" s="1"/>
      <c r="G7" s="1"/>
      <c r="H7" s="1"/>
      <c r="I7" s="1"/>
      <c r="J7" s="1"/>
      <c r="K7" s="1"/>
      <c r="L7" s="1"/>
      <c r="M7" s="1"/>
      <c r="N7" s="1"/>
      <c r="O7" s="1"/>
      <c r="P7" s="1"/>
      <c r="Q7" s="1"/>
      <c r="R7" s="1"/>
      <c r="S7" s="1"/>
      <c r="T7" s="1"/>
      <c r="U7" s="1"/>
      <c r="V7" s="1"/>
      <c r="W7" s="1"/>
      <c r="X7" s="1"/>
      <c r="Y7" s="1"/>
      <c r="Z7" s="1"/>
    </row>
    <row r="8" spans="1:26" ht="14.4" x14ac:dyDescent="0.25">
      <c r="A8" s="6" t="s">
        <v>200</v>
      </c>
      <c r="B8" s="1"/>
      <c r="C8" s="1"/>
      <c r="D8" s="1"/>
      <c r="E8" s="1"/>
      <c r="F8" s="1"/>
      <c r="G8" s="1"/>
      <c r="H8" s="1"/>
      <c r="I8" s="1"/>
      <c r="J8" s="1"/>
      <c r="K8" s="1"/>
      <c r="L8" s="1"/>
      <c r="M8" s="1"/>
      <c r="N8" s="1"/>
      <c r="O8" s="1"/>
      <c r="P8" s="1"/>
      <c r="Q8" s="1"/>
      <c r="R8" s="1"/>
      <c r="S8" s="1"/>
      <c r="T8" s="1"/>
      <c r="U8" s="1"/>
      <c r="V8" s="1"/>
      <c r="W8" s="1"/>
      <c r="X8" s="1"/>
      <c r="Y8" s="1"/>
      <c r="Z8" s="1"/>
    </row>
    <row r="9" spans="1:26" ht="14.4" x14ac:dyDescent="0.25">
      <c r="A9" s="6" t="s">
        <v>201</v>
      </c>
      <c r="B9" s="1"/>
      <c r="C9" s="1"/>
      <c r="D9" s="1"/>
      <c r="E9" s="1"/>
      <c r="F9" s="1"/>
      <c r="G9" s="1"/>
      <c r="H9" s="1"/>
      <c r="I9" s="1"/>
      <c r="J9" s="1"/>
      <c r="K9" s="1"/>
      <c r="L9" s="1"/>
      <c r="M9" s="1"/>
      <c r="N9" s="1"/>
      <c r="O9" s="1"/>
      <c r="P9" s="1"/>
      <c r="Q9" s="1"/>
      <c r="R9" s="1"/>
      <c r="S9" s="1"/>
      <c r="T9" s="1"/>
      <c r="U9" s="1"/>
      <c r="V9" s="1"/>
      <c r="W9" s="1"/>
      <c r="X9" s="1"/>
      <c r="Y9" s="1"/>
      <c r="Z9" s="1"/>
    </row>
    <row r="10" spans="1:26" ht="14.4"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4"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4"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4"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sheetData>
  <mergeCells count="12">
    <mergeCell ref="K2:K3"/>
    <mergeCell ref="L2:M2"/>
    <mergeCell ref="N2:O2"/>
    <mergeCell ref="P2:Q2"/>
    <mergeCell ref="A1:S1"/>
    <mergeCell ref="A2:A3"/>
    <mergeCell ref="B2:F2"/>
    <mergeCell ref="G2:G3"/>
    <mergeCell ref="H2:H3"/>
    <mergeCell ref="I2:I3"/>
    <mergeCell ref="J2:J3"/>
    <mergeCell ref="R2:S2"/>
  </mergeCells>
  <pageMargins left="0.7" right="0.7" top="0.78740157499999996" bottom="0.78740157499999996" header="0" footer="0"/>
  <pageSetup paperSize="8"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1"/>
  <sheetViews>
    <sheetView workbookViewId="0">
      <selection activeCell="A2" sqref="A2:A4"/>
    </sheetView>
  </sheetViews>
  <sheetFormatPr defaultColWidth="6.88671875" defaultRowHeight="15.1" customHeight="1" x14ac:dyDescent="0.2"/>
  <cols>
    <col min="1" max="1" width="4.77734375" style="8" customWidth="1"/>
    <col min="2" max="2" width="16.77734375" style="8" customWidth="1"/>
    <col min="3" max="3" width="10.77734375" style="8" customWidth="1"/>
    <col min="4" max="4" width="8.77734375" style="8" customWidth="1"/>
    <col min="5" max="5" width="15.77734375" style="8" customWidth="1"/>
    <col min="6" max="8" width="9.77734375" style="8" customWidth="1"/>
    <col min="9" max="9" width="60.77734375" style="8" customWidth="1"/>
    <col min="10" max="11" width="8.77734375" style="8" customWidth="1"/>
    <col min="12" max="13" width="9.77734375" style="8" customWidth="1"/>
    <col min="14" max="17" width="8.5546875" style="8" customWidth="1"/>
    <col min="18" max="19" width="9" style="8" customWidth="1"/>
    <col min="20" max="16384" width="6.88671875" style="8"/>
  </cols>
  <sheetData>
    <row r="1" spans="1:25" ht="21.8" customHeight="1" x14ac:dyDescent="0.2">
      <c r="A1" s="43" t="s">
        <v>39</v>
      </c>
      <c r="B1" s="44"/>
      <c r="C1" s="44"/>
      <c r="D1" s="44"/>
      <c r="E1" s="44"/>
      <c r="F1" s="44"/>
      <c r="G1" s="44"/>
      <c r="H1" s="44"/>
      <c r="I1" s="44"/>
      <c r="J1" s="44"/>
      <c r="K1" s="44"/>
      <c r="L1" s="44"/>
      <c r="M1" s="44"/>
      <c r="N1" s="44"/>
      <c r="O1" s="44"/>
      <c r="P1" s="44"/>
      <c r="Q1" s="44"/>
      <c r="R1" s="44"/>
      <c r="S1" s="45"/>
      <c r="T1" s="6"/>
      <c r="U1" s="6"/>
      <c r="V1" s="6"/>
      <c r="W1" s="6"/>
      <c r="X1" s="6"/>
      <c r="Y1" s="6"/>
    </row>
    <row r="2" spans="1:25" ht="30" customHeight="1" x14ac:dyDescent="0.2">
      <c r="A2" s="35" t="s">
        <v>1</v>
      </c>
      <c r="B2" s="35" t="s">
        <v>40</v>
      </c>
      <c r="C2" s="42"/>
      <c r="D2" s="42"/>
      <c r="E2" s="35" t="s">
        <v>3</v>
      </c>
      <c r="F2" s="35" t="s">
        <v>22</v>
      </c>
      <c r="G2" s="35" t="s">
        <v>5</v>
      </c>
      <c r="H2" s="35" t="s">
        <v>6</v>
      </c>
      <c r="I2" s="35" t="s">
        <v>7</v>
      </c>
      <c r="J2" s="40" t="s">
        <v>41</v>
      </c>
      <c r="K2" s="42"/>
      <c r="L2" s="35" t="s">
        <v>42</v>
      </c>
      <c r="M2" s="42"/>
      <c r="N2" s="40" t="s">
        <v>43</v>
      </c>
      <c r="O2" s="42"/>
      <c r="P2" s="42"/>
      <c r="Q2" s="42"/>
      <c r="R2" s="35" t="s">
        <v>11</v>
      </c>
      <c r="S2" s="42"/>
      <c r="T2" s="6"/>
      <c r="U2" s="6"/>
      <c r="V2" s="6"/>
      <c r="W2" s="6"/>
      <c r="X2" s="6"/>
      <c r="Y2" s="6"/>
    </row>
    <row r="3" spans="1:25" ht="21.8" customHeight="1" x14ac:dyDescent="0.2">
      <c r="A3" s="42"/>
      <c r="B3" s="35" t="s">
        <v>44</v>
      </c>
      <c r="C3" s="35" t="s">
        <v>45</v>
      </c>
      <c r="D3" s="35" t="s">
        <v>46</v>
      </c>
      <c r="E3" s="42"/>
      <c r="F3" s="42"/>
      <c r="G3" s="42"/>
      <c r="H3" s="42"/>
      <c r="I3" s="42"/>
      <c r="J3" s="37" t="s">
        <v>75</v>
      </c>
      <c r="K3" s="37" t="s">
        <v>74</v>
      </c>
      <c r="L3" s="37" t="s">
        <v>118</v>
      </c>
      <c r="M3" s="37" t="s">
        <v>78</v>
      </c>
      <c r="N3" s="37" t="s">
        <v>23</v>
      </c>
      <c r="O3" s="42"/>
      <c r="P3" s="42"/>
      <c r="Q3" s="42"/>
      <c r="R3" s="37" t="s">
        <v>47</v>
      </c>
      <c r="S3" s="37" t="s">
        <v>20</v>
      </c>
      <c r="T3" s="6"/>
      <c r="U3" s="6"/>
      <c r="V3" s="6"/>
      <c r="W3" s="6"/>
      <c r="X3" s="6"/>
      <c r="Y3" s="6"/>
    </row>
    <row r="4" spans="1:25" ht="88.5" customHeight="1" x14ac:dyDescent="0.2">
      <c r="A4" s="42"/>
      <c r="B4" s="42"/>
      <c r="C4" s="42"/>
      <c r="D4" s="42"/>
      <c r="E4" s="42"/>
      <c r="F4" s="42"/>
      <c r="G4" s="42"/>
      <c r="H4" s="42"/>
      <c r="I4" s="42"/>
      <c r="J4" s="36"/>
      <c r="K4" s="36"/>
      <c r="L4" s="36"/>
      <c r="M4" s="36"/>
      <c r="N4" s="16" t="s">
        <v>28</v>
      </c>
      <c r="O4" s="16" t="s">
        <v>48</v>
      </c>
      <c r="P4" s="16" t="s">
        <v>49</v>
      </c>
      <c r="Q4" s="16" t="s">
        <v>50</v>
      </c>
      <c r="R4" s="42"/>
      <c r="S4" s="42"/>
      <c r="T4" s="6"/>
      <c r="U4" s="6"/>
      <c r="V4" s="6"/>
      <c r="W4" s="6"/>
      <c r="X4" s="6"/>
      <c r="Y4" s="6"/>
    </row>
    <row r="5" spans="1:25" ht="60.35" customHeight="1" x14ac:dyDescent="0.2">
      <c r="A5" s="9">
        <v>1</v>
      </c>
      <c r="B5" s="4" t="s">
        <v>131</v>
      </c>
      <c r="C5" s="4" t="s">
        <v>132</v>
      </c>
      <c r="D5" s="17" t="s">
        <v>133</v>
      </c>
      <c r="E5" s="4" t="s">
        <v>134</v>
      </c>
      <c r="F5" s="7" t="s">
        <v>32</v>
      </c>
      <c r="G5" s="7" t="s">
        <v>33</v>
      </c>
      <c r="H5" s="7" t="s">
        <v>33</v>
      </c>
      <c r="I5" s="4" t="s">
        <v>135</v>
      </c>
      <c r="J5" s="7">
        <v>30</v>
      </c>
      <c r="K5" s="7">
        <f>J5*0.85</f>
        <v>25.5</v>
      </c>
      <c r="L5" s="7">
        <v>2023</v>
      </c>
      <c r="M5" s="7">
        <v>2024</v>
      </c>
      <c r="N5" s="7"/>
      <c r="O5" s="7"/>
      <c r="P5" s="7" t="s">
        <v>66</v>
      </c>
      <c r="Q5" s="7"/>
      <c r="R5" s="4" t="s">
        <v>205</v>
      </c>
      <c r="S5" s="7" t="s">
        <v>35</v>
      </c>
      <c r="T5" s="6"/>
      <c r="U5" s="6"/>
      <c r="V5" s="6"/>
      <c r="W5" s="6"/>
      <c r="X5" s="6"/>
      <c r="Y5" s="6"/>
    </row>
    <row r="6" spans="1:25" ht="56.25" customHeight="1" x14ac:dyDescent="0.2">
      <c r="A6" s="9">
        <v>2</v>
      </c>
      <c r="B6" s="4" t="s">
        <v>131</v>
      </c>
      <c r="C6" s="4" t="s">
        <v>132</v>
      </c>
      <c r="D6" s="17" t="s">
        <v>133</v>
      </c>
      <c r="E6" s="5" t="s">
        <v>175</v>
      </c>
      <c r="F6" s="18" t="s">
        <v>32</v>
      </c>
      <c r="G6" s="18" t="s">
        <v>33</v>
      </c>
      <c r="H6" s="18" t="s">
        <v>33</v>
      </c>
      <c r="I6" s="5" t="s">
        <v>198</v>
      </c>
      <c r="J6" s="7">
        <v>30</v>
      </c>
      <c r="K6" s="7">
        <f t="shared" ref="K6:K12" si="0">J6*0.85</f>
        <v>25.5</v>
      </c>
      <c r="L6" s="7">
        <v>2024</v>
      </c>
      <c r="M6" s="7">
        <v>2025</v>
      </c>
      <c r="N6" s="7" t="s">
        <v>66</v>
      </c>
      <c r="O6" s="7"/>
      <c r="P6" s="7"/>
      <c r="Q6" s="7" t="s">
        <v>66</v>
      </c>
      <c r="R6" s="4" t="s">
        <v>205</v>
      </c>
      <c r="S6" s="7" t="s">
        <v>35</v>
      </c>
      <c r="T6" s="6"/>
      <c r="U6" s="6"/>
      <c r="V6" s="6"/>
      <c r="W6" s="6"/>
      <c r="X6" s="6"/>
      <c r="Y6" s="6"/>
    </row>
    <row r="7" spans="1:25" ht="86.6" customHeight="1" x14ac:dyDescent="0.2">
      <c r="A7" s="9">
        <v>3</v>
      </c>
      <c r="B7" s="4" t="s">
        <v>136</v>
      </c>
      <c r="C7" s="4" t="s">
        <v>30</v>
      </c>
      <c r="D7" s="7">
        <v>72087145</v>
      </c>
      <c r="E7" s="4" t="s">
        <v>208</v>
      </c>
      <c r="F7" s="7" t="s">
        <v>32</v>
      </c>
      <c r="G7" s="7" t="s">
        <v>33</v>
      </c>
      <c r="H7" s="7" t="s">
        <v>33</v>
      </c>
      <c r="I7" s="4" t="s">
        <v>211</v>
      </c>
      <c r="J7" s="7">
        <v>40</v>
      </c>
      <c r="K7" s="7">
        <f t="shared" si="0"/>
        <v>34</v>
      </c>
      <c r="L7" s="7">
        <v>2022</v>
      </c>
      <c r="M7" s="7">
        <v>2025</v>
      </c>
      <c r="N7" s="7"/>
      <c r="O7" s="7"/>
      <c r="P7" s="7" t="s">
        <v>66</v>
      </c>
      <c r="Q7" s="7" t="s">
        <v>66</v>
      </c>
      <c r="R7" s="4" t="s">
        <v>199</v>
      </c>
      <c r="S7" s="7" t="s">
        <v>35</v>
      </c>
      <c r="T7" s="6"/>
      <c r="U7" s="6"/>
      <c r="V7" s="6"/>
      <c r="W7" s="6"/>
      <c r="X7" s="6"/>
      <c r="Y7" s="6"/>
    </row>
    <row r="8" spans="1:25" ht="86.6" customHeight="1" x14ac:dyDescent="0.2">
      <c r="A8" s="9">
        <v>4</v>
      </c>
      <c r="B8" s="4" t="s">
        <v>136</v>
      </c>
      <c r="C8" s="4" t="s">
        <v>30</v>
      </c>
      <c r="D8" s="7">
        <v>72087145</v>
      </c>
      <c r="E8" s="4" t="s">
        <v>209</v>
      </c>
      <c r="F8" s="7" t="s">
        <v>32</v>
      </c>
      <c r="G8" s="7" t="s">
        <v>33</v>
      </c>
      <c r="H8" s="7" t="s">
        <v>33</v>
      </c>
      <c r="I8" s="4" t="s">
        <v>212</v>
      </c>
      <c r="J8" s="7">
        <v>40</v>
      </c>
      <c r="K8" s="7">
        <f t="shared" si="0"/>
        <v>34</v>
      </c>
      <c r="L8" s="7">
        <v>2022</v>
      </c>
      <c r="M8" s="7">
        <v>2025</v>
      </c>
      <c r="N8" s="7"/>
      <c r="O8" s="7"/>
      <c r="P8" s="7" t="s">
        <v>66</v>
      </c>
      <c r="Q8" s="7"/>
      <c r="R8" s="4" t="s">
        <v>199</v>
      </c>
      <c r="S8" s="7" t="s">
        <v>35</v>
      </c>
      <c r="T8" s="6"/>
      <c r="U8" s="6"/>
      <c r="V8" s="6"/>
      <c r="W8" s="6"/>
      <c r="X8" s="6"/>
      <c r="Y8" s="6"/>
    </row>
    <row r="9" spans="1:25" ht="86.6" customHeight="1" x14ac:dyDescent="0.2">
      <c r="A9" s="9">
        <v>5</v>
      </c>
      <c r="B9" s="4" t="s">
        <v>136</v>
      </c>
      <c r="C9" s="4" t="s">
        <v>30</v>
      </c>
      <c r="D9" s="7">
        <v>72087145</v>
      </c>
      <c r="E9" s="4" t="s">
        <v>210</v>
      </c>
      <c r="F9" s="7" t="s">
        <v>32</v>
      </c>
      <c r="G9" s="7" t="s">
        <v>33</v>
      </c>
      <c r="H9" s="7" t="s">
        <v>33</v>
      </c>
      <c r="I9" s="4" t="s">
        <v>213</v>
      </c>
      <c r="J9" s="7">
        <v>40</v>
      </c>
      <c r="K9" s="7">
        <f t="shared" si="0"/>
        <v>34</v>
      </c>
      <c r="L9" s="7">
        <v>2022</v>
      </c>
      <c r="M9" s="7">
        <v>2025</v>
      </c>
      <c r="N9" s="7" t="s">
        <v>66</v>
      </c>
      <c r="O9" s="7"/>
      <c r="P9" s="7" t="s">
        <v>66</v>
      </c>
      <c r="Q9" s="7"/>
      <c r="R9" s="4" t="s">
        <v>199</v>
      </c>
      <c r="S9" s="7" t="s">
        <v>35</v>
      </c>
      <c r="T9" s="6"/>
      <c r="U9" s="6"/>
      <c r="V9" s="6"/>
      <c r="W9" s="6"/>
      <c r="X9" s="6"/>
      <c r="Y9" s="6"/>
    </row>
    <row r="10" spans="1:25" ht="47.35" customHeight="1" x14ac:dyDescent="0.2">
      <c r="A10" s="9">
        <v>6</v>
      </c>
      <c r="B10" s="4" t="s">
        <v>138</v>
      </c>
      <c r="C10" s="4" t="s">
        <v>30</v>
      </c>
      <c r="D10" s="7">
        <v>67439900</v>
      </c>
      <c r="E10" s="4" t="s">
        <v>190</v>
      </c>
      <c r="F10" s="7" t="s">
        <v>32</v>
      </c>
      <c r="G10" s="7" t="s">
        <v>33</v>
      </c>
      <c r="H10" s="7" t="s">
        <v>33</v>
      </c>
      <c r="I10" s="5" t="s">
        <v>189</v>
      </c>
      <c r="J10" s="7">
        <v>16</v>
      </c>
      <c r="K10" s="7">
        <f t="shared" si="0"/>
        <v>13.6</v>
      </c>
      <c r="L10" s="7">
        <v>2022</v>
      </c>
      <c r="M10" s="7">
        <v>2025</v>
      </c>
      <c r="N10" s="7"/>
      <c r="O10" s="7"/>
      <c r="P10" s="7" t="s">
        <v>66</v>
      </c>
      <c r="Q10" s="7" t="s">
        <v>66</v>
      </c>
      <c r="R10" s="4" t="s">
        <v>137</v>
      </c>
      <c r="S10" s="7" t="s">
        <v>35</v>
      </c>
      <c r="T10" s="6"/>
      <c r="U10" s="6"/>
      <c r="V10" s="6"/>
      <c r="W10" s="6"/>
      <c r="X10" s="6"/>
      <c r="Y10" s="6"/>
    </row>
    <row r="11" spans="1:25" ht="49.4" customHeight="1" x14ac:dyDescent="0.2">
      <c r="A11" s="9">
        <v>7</v>
      </c>
      <c r="B11" s="4" t="s">
        <v>151</v>
      </c>
      <c r="C11" s="4" t="s">
        <v>151</v>
      </c>
      <c r="D11" s="7">
        <v>46452257</v>
      </c>
      <c r="E11" s="4" t="s">
        <v>152</v>
      </c>
      <c r="F11" s="7" t="s">
        <v>32</v>
      </c>
      <c r="G11" s="7" t="s">
        <v>33</v>
      </c>
      <c r="H11" s="7" t="s">
        <v>33</v>
      </c>
      <c r="I11" s="4" t="s">
        <v>153</v>
      </c>
      <c r="J11" s="7">
        <v>20</v>
      </c>
      <c r="K11" s="7">
        <f t="shared" si="0"/>
        <v>17</v>
      </c>
      <c r="L11" s="7">
        <v>2022</v>
      </c>
      <c r="M11" s="7">
        <v>2027</v>
      </c>
      <c r="N11" s="7"/>
      <c r="O11" s="7" t="s">
        <v>66</v>
      </c>
      <c r="P11" s="7" t="s">
        <v>66</v>
      </c>
      <c r="Q11" s="7" t="s">
        <v>66</v>
      </c>
      <c r="R11" s="4" t="s">
        <v>173</v>
      </c>
      <c r="S11" s="7" t="s">
        <v>35</v>
      </c>
      <c r="T11" s="6"/>
      <c r="U11" s="6"/>
      <c r="V11" s="6"/>
      <c r="W11" s="6"/>
      <c r="X11" s="6"/>
      <c r="Y11" s="6"/>
    </row>
    <row r="12" spans="1:25" ht="48" customHeight="1" x14ac:dyDescent="0.2">
      <c r="A12" s="9">
        <v>8</v>
      </c>
      <c r="B12" s="4" t="s">
        <v>154</v>
      </c>
      <c r="C12" s="4" t="s">
        <v>154</v>
      </c>
      <c r="D12" s="7">
        <v>32532039</v>
      </c>
      <c r="E12" s="4" t="s">
        <v>155</v>
      </c>
      <c r="F12" s="7" t="s">
        <v>32</v>
      </c>
      <c r="G12" s="7" t="s">
        <v>33</v>
      </c>
      <c r="H12" s="7" t="s">
        <v>142</v>
      </c>
      <c r="I12" s="4" t="s">
        <v>156</v>
      </c>
      <c r="J12" s="7">
        <v>3</v>
      </c>
      <c r="K12" s="7">
        <f t="shared" si="0"/>
        <v>2.5499999999999998</v>
      </c>
      <c r="L12" s="7">
        <v>2022</v>
      </c>
      <c r="M12" s="7">
        <v>2027</v>
      </c>
      <c r="N12" s="7"/>
      <c r="O12" s="7" t="s">
        <v>66</v>
      </c>
      <c r="P12" s="7"/>
      <c r="Q12" s="7"/>
      <c r="R12" s="4" t="s">
        <v>173</v>
      </c>
      <c r="S12" s="7" t="s">
        <v>35</v>
      </c>
      <c r="T12" s="6"/>
      <c r="U12" s="6"/>
      <c r="V12" s="6"/>
      <c r="W12" s="6"/>
      <c r="X12" s="6"/>
      <c r="Y12" s="6"/>
    </row>
    <row r="13" spans="1:25" ht="14.4" x14ac:dyDescent="0.2">
      <c r="A13" s="19"/>
      <c r="B13" s="6"/>
      <c r="C13" s="6"/>
      <c r="D13" s="6"/>
      <c r="E13" s="6"/>
      <c r="F13" s="6"/>
      <c r="G13" s="6"/>
      <c r="H13" s="6"/>
      <c r="I13" s="6"/>
      <c r="J13" s="6"/>
      <c r="K13" s="6"/>
      <c r="L13" s="6"/>
      <c r="M13" s="6"/>
      <c r="N13" s="6"/>
      <c r="O13" s="6"/>
      <c r="P13" s="6"/>
      <c r="Q13" s="6"/>
      <c r="R13" s="6"/>
      <c r="S13" s="6"/>
      <c r="T13" s="6"/>
      <c r="U13" s="6"/>
      <c r="V13" s="6"/>
      <c r="W13" s="6"/>
      <c r="X13" s="6"/>
      <c r="Y13" s="6"/>
    </row>
    <row r="14" spans="1:25" ht="14.4" x14ac:dyDescent="0.2">
      <c r="A14" s="6" t="s">
        <v>200</v>
      </c>
      <c r="B14" s="6"/>
      <c r="C14" s="6"/>
      <c r="D14" s="6"/>
      <c r="E14" s="6"/>
      <c r="F14" s="6"/>
      <c r="G14" s="6"/>
      <c r="H14" s="6"/>
      <c r="I14" s="6"/>
      <c r="J14" s="6"/>
      <c r="K14" s="6"/>
      <c r="L14" s="6"/>
      <c r="M14" s="6"/>
      <c r="N14" s="6"/>
      <c r="O14" s="6"/>
      <c r="P14" s="6"/>
      <c r="Q14" s="6"/>
      <c r="R14" s="6"/>
      <c r="S14" s="6"/>
      <c r="T14" s="6"/>
      <c r="U14" s="6"/>
      <c r="V14" s="6"/>
      <c r="W14" s="6"/>
      <c r="X14" s="6"/>
      <c r="Y14" s="6"/>
    </row>
    <row r="15" spans="1:25" ht="14.4" x14ac:dyDescent="0.2">
      <c r="A15" s="6" t="s">
        <v>201</v>
      </c>
      <c r="B15" s="6"/>
      <c r="C15" s="6"/>
      <c r="D15" s="6"/>
      <c r="E15" s="6"/>
      <c r="F15" s="6"/>
      <c r="G15" s="6"/>
      <c r="H15" s="6"/>
      <c r="I15" s="6"/>
      <c r="J15" s="6"/>
      <c r="K15" s="6"/>
      <c r="L15" s="6"/>
      <c r="M15" s="6"/>
      <c r="N15" s="6"/>
      <c r="O15" s="6"/>
      <c r="P15" s="6"/>
      <c r="Q15" s="6"/>
      <c r="R15" s="6"/>
      <c r="S15" s="6"/>
      <c r="T15" s="6"/>
      <c r="U15" s="6"/>
      <c r="V15" s="6"/>
      <c r="W15" s="6"/>
      <c r="X15" s="6"/>
      <c r="Y15" s="6"/>
    </row>
    <row r="16" spans="1:25" ht="14.4" x14ac:dyDescent="0.2">
      <c r="A16" s="6"/>
      <c r="B16" s="6"/>
      <c r="C16" s="6"/>
      <c r="D16" s="6"/>
      <c r="E16" s="6"/>
      <c r="F16" s="6"/>
      <c r="G16" s="6"/>
      <c r="H16" s="6"/>
      <c r="I16" s="6"/>
      <c r="J16" s="6"/>
      <c r="K16" s="6"/>
      <c r="L16" s="6"/>
      <c r="M16" s="6"/>
      <c r="N16" s="6"/>
      <c r="O16" s="6"/>
      <c r="P16" s="6"/>
      <c r="Q16" s="6"/>
      <c r="R16" s="6"/>
      <c r="S16" s="6"/>
      <c r="T16" s="6"/>
      <c r="U16" s="6"/>
      <c r="V16" s="6"/>
      <c r="W16" s="6"/>
      <c r="X16" s="6"/>
      <c r="Y16" s="6"/>
    </row>
    <row r="17" spans="1:25" ht="14.4" x14ac:dyDescent="0.2">
      <c r="A17" s="6"/>
      <c r="B17" s="6"/>
      <c r="C17" s="6"/>
      <c r="D17" s="6"/>
      <c r="E17" s="6"/>
      <c r="F17" s="6"/>
      <c r="G17" s="6"/>
      <c r="H17" s="6"/>
      <c r="I17" s="6"/>
      <c r="J17" s="6"/>
      <c r="K17" s="6"/>
      <c r="L17" s="6"/>
      <c r="M17" s="6"/>
      <c r="N17" s="6"/>
      <c r="O17" s="6"/>
      <c r="P17" s="6"/>
      <c r="Q17" s="6"/>
      <c r="R17" s="6"/>
      <c r="S17" s="6"/>
      <c r="T17" s="6"/>
      <c r="U17" s="6"/>
      <c r="V17" s="6"/>
      <c r="W17" s="6"/>
      <c r="X17" s="6"/>
      <c r="Y17" s="6"/>
    </row>
    <row r="18" spans="1:25" ht="14.4" x14ac:dyDescent="0.2">
      <c r="A18" s="6"/>
      <c r="B18" s="6"/>
      <c r="C18" s="6"/>
      <c r="D18" s="6"/>
      <c r="E18" s="6"/>
      <c r="F18" s="6"/>
      <c r="G18" s="6"/>
      <c r="H18" s="6"/>
      <c r="I18" s="6"/>
      <c r="J18" s="6"/>
      <c r="K18" s="6"/>
      <c r="L18" s="6"/>
      <c r="M18" s="6"/>
      <c r="N18" s="6"/>
      <c r="O18" s="6"/>
      <c r="P18" s="6"/>
      <c r="Q18" s="6"/>
      <c r="R18" s="6"/>
      <c r="S18" s="6"/>
      <c r="T18" s="6"/>
      <c r="U18" s="6"/>
      <c r="V18" s="6"/>
      <c r="W18" s="6"/>
      <c r="X18" s="6"/>
      <c r="Y18" s="6"/>
    </row>
    <row r="19" spans="1:25" ht="14.4" x14ac:dyDescent="0.2">
      <c r="A19" s="6"/>
      <c r="B19" s="6"/>
      <c r="C19" s="6"/>
      <c r="D19" s="6"/>
      <c r="E19" s="6"/>
      <c r="F19" s="6"/>
      <c r="G19" s="6"/>
      <c r="H19" s="6"/>
      <c r="I19" s="6"/>
      <c r="J19" s="6"/>
      <c r="K19" s="6"/>
      <c r="L19" s="6"/>
      <c r="M19" s="6"/>
      <c r="N19" s="6"/>
      <c r="O19" s="6"/>
      <c r="P19" s="6"/>
      <c r="Q19" s="6"/>
      <c r="R19" s="6"/>
      <c r="S19" s="6"/>
      <c r="T19" s="6"/>
      <c r="U19" s="6"/>
      <c r="V19" s="6"/>
      <c r="W19" s="6"/>
      <c r="X19" s="6"/>
      <c r="Y19" s="6"/>
    </row>
    <row r="20" spans="1:25" ht="14.4" x14ac:dyDescent="0.2">
      <c r="A20" s="6"/>
      <c r="B20" s="6"/>
      <c r="C20" s="6"/>
      <c r="D20" s="6"/>
      <c r="E20" s="6"/>
      <c r="F20" s="6"/>
      <c r="G20" s="6"/>
      <c r="H20" s="6"/>
      <c r="I20" s="6"/>
      <c r="J20" s="6"/>
      <c r="K20" s="6"/>
      <c r="L20" s="6"/>
      <c r="M20" s="6"/>
      <c r="N20" s="6"/>
      <c r="O20" s="6"/>
      <c r="P20" s="6"/>
      <c r="Q20" s="6"/>
      <c r="R20" s="6"/>
      <c r="S20" s="6"/>
      <c r="T20" s="6"/>
      <c r="U20" s="6"/>
      <c r="V20" s="6"/>
      <c r="W20" s="6"/>
      <c r="X20" s="6"/>
      <c r="Y20" s="6"/>
    </row>
    <row r="21" spans="1:25" ht="14.4" x14ac:dyDescent="0.2">
      <c r="A21" s="6"/>
      <c r="B21" s="6"/>
      <c r="C21" s="6"/>
      <c r="D21" s="6"/>
      <c r="E21" s="6"/>
      <c r="F21" s="6"/>
      <c r="G21" s="6"/>
      <c r="H21" s="6"/>
      <c r="I21" s="6"/>
      <c r="J21" s="6"/>
      <c r="K21" s="6"/>
      <c r="L21" s="6"/>
      <c r="M21" s="6"/>
      <c r="N21" s="6"/>
      <c r="O21" s="6"/>
      <c r="P21" s="6"/>
      <c r="Q21" s="6"/>
      <c r="R21" s="6"/>
      <c r="S21" s="6"/>
      <c r="T21" s="6"/>
      <c r="U21" s="6"/>
      <c r="V21" s="6"/>
      <c r="W21" s="6"/>
      <c r="X21" s="6"/>
      <c r="Y21" s="6"/>
    </row>
    <row r="22" spans="1:25" ht="14.4" x14ac:dyDescent="0.2">
      <c r="A22" s="6"/>
      <c r="B22" s="6"/>
      <c r="C22" s="6"/>
      <c r="D22" s="6"/>
      <c r="E22" s="6"/>
      <c r="F22" s="6"/>
      <c r="G22" s="6"/>
      <c r="H22" s="6"/>
      <c r="I22" s="6"/>
      <c r="J22" s="6"/>
      <c r="K22" s="6"/>
      <c r="L22" s="6"/>
      <c r="M22" s="6"/>
      <c r="N22" s="6"/>
      <c r="O22" s="6"/>
      <c r="P22" s="6"/>
      <c r="Q22" s="6"/>
      <c r="R22" s="6"/>
      <c r="S22" s="6"/>
      <c r="T22" s="6"/>
      <c r="U22" s="6"/>
      <c r="V22" s="6"/>
      <c r="W22" s="6"/>
      <c r="X22" s="6"/>
      <c r="Y22" s="6"/>
    </row>
    <row r="23" spans="1:25" ht="14.4" x14ac:dyDescent="0.2">
      <c r="A23" s="6"/>
      <c r="B23" s="6"/>
      <c r="C23" s="6"/>
      <c r="D23" s="6"/>
      <c r="E23" s="6"/>
      <c r="F23" s="6"/>
      <c r="G23" s="6"/>
      <c r="H23" s="6"/>
      <c r="I23" s="6"/>
      <c r="J23" s="6"/>
      <c r="K23" s="6"/>
      <c r="L23" s="6"/>
      <c r="M23" s="6"/>
      <c r="N23" s="6"/>
      <c r="O23" s="6"/>
      <c r="P23" s="6"/>
      <c r="Q23" s="6"/>
      <c r="R23" s="6"/>
      <c r="S23" s="6"/>
      <c r="T23" s="6"/>
      <c r="U23" s="6"/>
      <c r="V23" s="6"/>
      <c r="W23" s="6"/>
      <c r="X23" s="6"/>
      <c r="Y23" s="6"/>
    </row>
    <row r="24" spans="1:25" ht="14.4" x14ac:dyDescent="0.2">
      <c r="A24" s="6"/>
      <c r="B24" s="6"/>
      <c r="C24" s="6"/>
      <c r="D24" s="6"/>
      <c r="E24" s="6"/>
      <c r="F24" s="6"/>
      <c r="G24" s="6"/>
      <c r="H24" s="6"/>
      <c r="I24" s="6"/>
      <c r="J24" s="6"/>
      <c r="K24" s="6"/>
      <c r="L24" s="6"/>
      <c r="M24" s="6"/>
      <c r="N24" s="6"/>
      <c r="O24" s="6"/>
      <c r="P24" s="6"/>
      <c r="Q24" s="6"/>
      <c r="R24" s="6"/>
      <c r="S24" s="6"/>
      <c r="T24" s="6"/>
      <c r="U24" s="6"/>
      <c r="V24" s="6"/>
      <c r="W24" s="6"/>
      <c r="X24" s="6"/>
      <c r="Y24" s="6"/>
    </row>
    <row r="25" spans="1:25" ht="14.4" x14ac:dyDescent="0.2">
      <c r="A25" s="6"/>
      <c r="B25" s="6"/>
      <c r="C25" s="6"/>
      <c r="D25" s="6"/>
      <c r="E25" s="6"/>
      <c r="F25" s="6"/>
      <c r="G25" s="6"/>
      <c r="H25" s="6"/>
      <c r="I25" s="6"/>
      <c r="J25" s="6"/>
      <c r="K25" s="6"/>
      <c r="L25" s="6"/>
      <c r="M25" s="6"/>
      <c r="N25" s="6"/>
      <c r="O25" s="6"/>
      <c r="P25" s="6"/>
      <c r="Q25" s="6"/>
      <c r="R25" s="6"/>
      <c r="S25" s="6"/>
      <c r="T25" s="6"/>
      <c r="U25" s="6"/>
      <c r="V25" s="6"/>
      <c r="W25" s="6"/>
      <c r="X25" s="6"/>
      <c r="Y25" s="6"/>
    </row>
    <row r="26" spans="1:25" ht="14.4" x14ac:dyDescent="0.2">
      <c r="A26" s="6"/>
      <c r="B26" s="6"/>
      <c r="C26" s="6"/>
      <c r="D26" s="6"/>
      <c r="E26" s="6"/>
      <c r="F26" s="6"/>
      <c r="G26" s="6"/>
      <c r="H26" s="6"/>
      <c r="I26" s="6"/>
      <c r="J26" s="6"/>
      <c r="K26" s="6"/>
      <c r="L26" s="6"/>
      <c r="M26" s="6"/>
      <c r="N26" s="6"/>
      <c r="O26" s="6"/>
      <c r="P26" s="6"/>
      <c r="Q26" s="6"/>
      <c r="R26" s="6"/>
      <c r="S26" s="6"/>
      <c r="T26" s="6"/>
      <c r="U26" s="6"/>
      <c r="V26" s="6"/>
      <c r="W26" s="6"/>
      <c r="X26" s="6"/>
      <c r="Y26" s="6"/>
    </row>
    <row r="27" spans="1:25" ht="14.4" x14ac:dyDescent="0.2">
      <c r="A27" s="6"/>
      <c r="B27" s="6"/>
      <c r="C27" s="6"/>
      <c r="D27" s="6"/>
      <c r="E27" s="6"/>
      <c r="F27" s="6"/>
      <c r="G27" s="6"/>
      <c r="H27" s="6"/>
      <c r="I27" s="6"/>
      <c r="J27" s="6"/>
      <c r="K27" s="6"/>
      <c r="L27" s="6"/>
      <c r="M27" s="6"/>
      <c r="N27" s="6"/>
      <c r="O27" s="6"/>
      <c r="P27" s="6"/>
      <c r="Q27" s="6"/>
      <c r="R27" s="6"/>
      <c r="S27" s="6"/>
      <c r="T27" s="6"/>
      <c r="U27" s="6"/>
      <c r="V27" s="6"/>
      <c r="W27" s="6"/>
      <c r="X27" s="6"/>
      <c r="Y27" s="6"/>
    </row>
    <row r="28" spans="1:25" ht="14.4" x14ac:dyDescent="0.2">
      <c r="A28" s="6"/>
      <c r="B28" s="6"/>
      <c r="C28" s="6"/>
      <c r="D28" s="6"/>
      <c r="E28" s="6"/>
      <c r="F28" s="6"/>
      <c r="G28" s="6"/>
      <c r="H28" s="6"/>
      <c r="I28" s="6"/>
      <c r="J28" s="6"/>
      <c r="K28" s="6"/>
      <c r="L28" s="6"/>
      <c r="M28" s="6"/>
      <c r="N28" s="6"/>
      <c r="O28" s="6"/>
      <c r="P28" s="6"/>
      <c r="Q28" s="6"/>
      <c r="R28" s="6"/>
      <c r="S28" s="6"/>
      <c r="T28" s="6"/>
      <c r="U28" s="6"/>
      <c r="V28" s="6"/>
      <c r="W28" s="6"/>
      <c r="X28" s="6"/>
      <c r="Y28" s="6"/>
    </row>
    <row r="29" spans="1:25" ht="14.4" x14ac:dyDescent="0.2">
      <c r="A29" s="6"/>
      <c r="B29" s="6"/>
      <c r="C29" s="6"/>
      <c r="D29" s="6"/>
      <c r="E29" s="6"/>
      <c r="F29" s="6"/>
      <c r="G29" s="6"/>
      <c r="H29" s="6"/>
      <c r="I29" s="6"/>
      <c r="J29" s="6"/>
      <c r="K29" s="6"/>
      <c r="L29" s="6"/>
      <c r="M29" s="6"/>
      <c r="N29" s="6"/>
      <c r="O29" s="6"/>
      <c r="P29" s="6"/>
      <c r="Q29" s="6"/>
      <c r="R29" s="6"/>
      <c r="S29" s="6"/>
      <c r="T29" s="6"/>
      <c r="U29" s="6"/>
      <c r="V29" s="6"/>
      <c r="W29" s="6"/>
      <c r="X29" s="6"/>
      <c r="Y29" s="6"/>
    </row>
    <row r="30" spans="1:25" ht="14.4" x14ac:dyDescent="0.2">
      <c r="A30" s="6"/>
      <c r="B30" s="6"/>
      <c r="C30" s="6"/>
      <c r="D30" s="6"/>
      <c r="E30" s="6"/>
      <c r="F30" s="6"/>
      <c r="G30" s="6"/>
      <c r="H30" s="6"/>
      <c r="I30" s="6"/>
      <c r="J30" s="6"/>
      <c r="K30" s="6"/>
      <c r="L30" s="6"/>
      <c r="M30" s="6"/>
      <c r="N30" s="6"/>
      <c r="O30" s="6"/>
      <c r="P30" s="6"/>
      <c r="Q30" s="6"/>
      <c r="R30" s="6"/>
      <c r="S30" s="6"/>
      <c r="T30" s="6"/>
      <c r="U30" s="6"/>
      <c r="V30" s="6"/>
      <c r="W30" s="6"/>
      <c r="X30" s="6"/>
      <c r="Y30" s="6"/>
    </row>
    <row r="31" spans="1:25" ht="14.4" x14ac:dyDescent="0.2">
      <c r="A31" s="6"/>
      <c r="B31" s="6"/>
      <c r="C31" s="6"/>
      <c r="D31" s="6"/>
      <c r="E31" s="6"/>
      <c r="F31" s="6"/>
      <c r="G31" s="6"/>
      <c r="H31" s="6"/>
      <c r="I31" s="6"/>
      <c r="J31" s="6"/>
      <c r="K31" s="6"/>
      <c r="L31" s="6"/>
      <c r="M31" s="6"/>
      <c r="N31" s="6"/>
      <c r="O31" s="6"/>
      <c r="P31" s="6"/>
      <c r="Q31" s="6"/>
      <c r="R31" s="6"/>
      <c r="S31" s="6"/>
      <c r="T31" s="6"/>
      <c r="U31" s="6"/>
      <c r="V31" s="6"/>
      <c r="W31" s="6"/>
      <c r="X31" s="6"/>
      <c r="Y31" s="6"/>
    </row>
    <row r="32" spans="1:25" ht="14.4" x14ac:dyDescent="0.2">
      <c r="A32" s="6"/>
      <c r="B32" s="6"/>
      <c r="C32" s="6"/>
      <c r="D32" s="6"/>
      <c r="E32" s="6"/>
      <c r="F32" s="6"/>
      <c r="G32" s="6"/>
      <c r="H32" s="6"/>
      <c r="I32" s="6"/>
      <c r="J32" s="6"/>
      <c r="K32" s="6"/>
      <c r="L32" s="6"/>
      <c r="M32" s="6"/>
      <c r="N32" s="6"/>
      <c r="O32" s="6"/>
      <c r="P32" s="6"/>
      <c r="Q32" s="6"/>
      <c r="R32" s="6"/>
      <c r="S32" s="6"/>
      <c r="T32" s="6"/>
      <c r="U32" s="6"/>
      <c r="V32" s="6"/>
      <c r="W32" s="6"/>
      <c r="X32" s="6"/>
      <c r="Y32" s="6"/>
    </row>
    <row r="33" spans="1:25" ht="14.4" x14ac:dyDescent="0.2">
      <c r="A33" s="6"/>
      <c r="B33" s="6"/>
      <c r="C33" s="6"/>
      <c r="D33" s="6"/>
      <c r="E33" s="6"/>
      <c r="F33" s="6"/>
      <c r="G33" s="6"/>
      <c r="H33" s="6"/>
      <c r="I33" s="6"/>
      <c r="J33" s="6"/>
      <c r="K33" s="6"/>
      <c r="L33" s="6"/>
      <c r="M33" s="6"/>
      <c r="N33" s="6"/>
      <c r="O33" s="6"/>
      <c r="P33" s="6"/>
      <c r="Q33" s="6"/>
      <c r="R33" s="6"/>
      <c r="S33" s="6"/>
      <c r="T33" s="6"/>
      <c r="U33" s="6"/>
      <c r="V33" s="6"/>
      <c r="W33" s="6"/>
      <c r="X33" s="6"/>
      <c r="Y33" s="6"/>
    </row>
    <row r="34" spans="1:25" ht="14.4" x14ac:dyDescent="0.2">
      <c r="A34" s="6"/>
      <c r="B34" s="6"/>
      <c r="C34" s="6"/>
      <c r="D34" s="6"/>
      <c r="E34" s="6"/>
      <c r="F34" s="6"/>
      <c r="G34" s="6"/>
      <c r="H34" s="6"/>
      <c r="I34" s="6"/>
      <c r="J34" s="6"/>
      <c r="K34" s="6"/>
      <c r="L34" s="6"/>
      <c r="M34" s="6"/>
      <c r="N34" s="6"/>
      <c r="O34" s="6"/>
      <c r="P34" s="6"/>
      <c r="Q34" s="6"/>
      <c r="R34" s="6"/>
      <c r="S34" s="6"/>
      <c r="T34" s="6"/>
      <c r="U34" s="6"/>
      <c r="V34" s="6"/>
      <c r="W34" s="6"/>
      <c r="X34" s="6"/>
      <c r="Y34" s="6"/>
    </row>
    <row r="35" spans="1:25" ht="14.4"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5" ht="14.4"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5" ht="14.4"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5" ht="14.4" x14ac:dyDescent="0.2">
      <c r="A38" s="6"/>
      <c r="B38" s="6"/>
      <c r="C38" s="6"/>
      <c r="D38" s="6"/>
      <c r="E38" s="6"/>
      <c r="F38" s="6"/>
      <c r="G38" s="6"/>
      <c r="H38" s="6"/>
      <c r="I38" s="6"/>
      <c r="J38" s="6"/>
      <c r="K38" s="6"/>
      <c r="L38" s="6"/>
      <c r="M38" s="6"/>
      <c r="N38" s="6"/>
      <c r="O38" s="6"/>
      <c r="P38" s="6"/>
      <c r="Q38" s="6"/>
      <c r="R38" s="6"/>
      <c r="S38" s="6"/>
      <c r="T38" s="6"/>
      <c r="U38" s="6"/>
      <c r="V38" s="6"/>
      <c r="W38" s="6"/>
      <c r="X38" s="6"/>
      <c r="Y38" s="6"/>
    </row>
    <row r="39" spans="1:25" ht="14.4" x14ac:dyDescent="0.2">
      <c r="A39" s="6"/>
      <c r="B39" s="6"/>
      <c r="C39" s="6"/>
      <c r="D39" s="6"/>
      <c r="E39" s="6"/>
      <c r="F39" s="6"/>
      <c r="G39" s="6"/>
      <c r="H39" s="6"/>
      <c r="I39" s="6"/>
      <c r="J39" s="6"/>
      <c r="K39" s="6"/>
      <c r="L39" s="6"/>
      <c r="M39" s="6"/>
      <c r="N39" s="6"/>
      <c r="O39" s="6"/>
      <c r="P39" s="6"/>
      <c r="Q39" s="6"/>
      <c r="R39" s="6"/>
      <c r="S39" s="6"/>
      <c r="T39" s="6"/>
      <c r="U39" s="6"/>
      <c r="V39" s="6"/>
      <c r="W39" s="6"/>
      <c r="X39" s="6"/>
      <c r="Y39" s="6"/>
    </row>
    <row r="40" spans="1:25" ht="14.4"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4.4"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4.4"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4.4"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4.4"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4.4"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4.4"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4.4"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4.4"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4.4"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4.4"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4.4"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4.4"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4.4"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4.4"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4.4"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4.4"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4.4"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4.4"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4.4"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4.4"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4.4"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4.4"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4.4"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4.4"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4.4"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4.4"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4.4"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4.4"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4.4"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4.4"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4.4"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4.4"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4.4"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4.4"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4.4"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4.4"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4.4"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4.4"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4.4"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4.4"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4.4"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4.4"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4.4"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4.4"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4.4"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4.4"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4.4"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4.4"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4.4"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4.4"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4.4"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4.4"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4.4"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4.4"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4.4"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4.4"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ht="14.4"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ht="14.4"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ht="14.4"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ht="14.4"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4.4"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4.4"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4.4"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4.4"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4.4"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4.4"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4.4"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4.4"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4.4"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4.4"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4.4"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4.4"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4.4"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4.4"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4.4"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4.4"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4.4"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4.4"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4.4"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4.4"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4.4"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4.4"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4.4"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4.4"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4.4"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4.4"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4.4"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4.4"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4.4"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4.4"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4.4"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4.4"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4.4"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4.4"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4.4"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4.4"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4.4"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4.4"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4.4"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4.4"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4.4"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4.4"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4.4"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4.4"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4.4"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4.4"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4.4"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4.4"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4.4"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4.4"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4.4"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4.4"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4.4"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4.4"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4.4"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4.4"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4.4"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4.4"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4.4"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4.4"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4.4"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4.4"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4.4"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4.4"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4.4"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4.4"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4.4"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4.4"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4.4"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4.4"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4.4"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4.4"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4.4"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4.4"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4.4"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4.4"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4.4"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4.4"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4.4"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4.4"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4.4"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4.4"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4.4"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4.4"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4.4"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4.4"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4.4"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4.4"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4.4"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4.4"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4.4"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4.4"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4.4"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4.4"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4.4"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4.4"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4.4"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4.4"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4.4"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4.4"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4.4"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4.4"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4.4"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4.4"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4.4"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4.4"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4.4"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4.4"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4.4"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4.4"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4.4"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4.4"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4.4"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4.4"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4.4"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4.4"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4.4"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4.4"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4.4"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4.4"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4.4"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4.4"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4.4"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4.4"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4.4"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4.4"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4.4"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4.4"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4.4"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4.4"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4.4"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4.4"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4.4"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4.4"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4.4"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4.4"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4.4"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4.4"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4.4"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4.4"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4.4"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4.4"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4.4"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4.4"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4.4"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4.4"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4.4"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4.4"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4.4"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4.4"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4.4"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4.4"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4.4"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4.4"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4.4"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4.4"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4.4"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4.4"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4.4"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4.4"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4.4"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4.4"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4.4"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4.4"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4.4"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4.4"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4.4"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4.4"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4.4"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4.4"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4.4"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4.4"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4.4"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4.4"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4.4"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4.4"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4.4"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4.4"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4.4"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4.4"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4.4"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4.4"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4.4"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4.4"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4.4"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4.4"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4.4"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4.4"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4.4"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4.4"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4.4"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4.4"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4.4"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4.4"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4.4"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4.4"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4.4"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4.4"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4.4"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4.4"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4.4"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4.4"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4.4"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4.4"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4.4"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4.4"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4.4"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4.4"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4.4"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4.4"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4.4"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4.4"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4.4"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4.4"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4.4"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4.4"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4.4"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4.4"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4.4"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4.4"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4.4"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4.4"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4.4"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4.4"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4.4"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4.4"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4.4"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4.4"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4.4"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4.4"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4.4"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4.4"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4.4"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4.4"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4.4"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4.4"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4.4"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4.4"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4.4"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4.4"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4.4"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4.4"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4.4"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4.4"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4.4"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4.4"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4.4"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4.4"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4.4"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4.4"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4.4"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4.4"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4.4"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4.4"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4.4"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4.4"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4.4"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4.4"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4.4"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4.4"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4.4"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4.4"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4.4"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4.4"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4.4"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4.4"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4.4"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4.4"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4.4"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4.4"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4.4"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4.4"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4.4"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4.4"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4.4"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4.4"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4.4"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4.4"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4.4"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4.4"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4.4"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4.4"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4.4"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4.4"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4.4"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4.4"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4.4"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4.4"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4.4"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4.4"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4.4"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4.4"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4.4"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4.4"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4.4"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4.4"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4.4"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4.4"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4.4"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4.4"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4.4"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4.4"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4.4"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4.4"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4.4"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4.4"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4.4"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4.4"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4.4"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4.4"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4.4"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4.4"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4.4"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4.4"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4.4"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4.4"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4.4"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4.4"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4.4"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4.4"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4.4"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4.4"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4.4"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4.4"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4.4"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4.4"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4.4"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4.4"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4.4"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4.4"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4.4"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4.4"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4.4"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4.4"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4.4"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4.4"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4.4"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4.4"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4.4"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4.4"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4.4"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4.4"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4.4"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4.4"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4.4"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4.4"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4.4"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4.4"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4.4"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4.4"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4.4"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4.4"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4.4"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4.4"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4.4"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4.4"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4.4"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4.4"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4.4"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4.4"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4.4"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4.4"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4.4"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4.4"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4.4"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4.4"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4.4"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4.4"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4.4"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4.4"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4.4"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4.4"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4.4"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4.4"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4.4"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4.4"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4.4"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4.4"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4.4"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4.4"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4.4"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4.4"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4.4"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4.4"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4.4"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4.4"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4.4"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4.4"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4.4"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4.4"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4.4"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4.4"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4.4"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4.4"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4.4"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4.4"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4.4"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4.4"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4.4"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4.4"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4.4"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4.4"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4.4"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4.4"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4.4"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4.4"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4.4"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4.4"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4.4"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4.4"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4.4"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4.4"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4.4"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4.4"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4.4"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4.4"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4.4"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4.4"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4.4"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4.4"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4.4"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4.4"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4.4"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4.4"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4.4"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4.4"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4.4"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4.4"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4.4"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4.4"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4.4"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4.4"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4.4"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4.4"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4.4"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4.4"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4.4"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4.4"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4.4"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4.4"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4.4"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4.4"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4.4"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4.4"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4.4"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4.4"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4.4"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4.4"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4.4"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4.4"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4.4"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4.4"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4.4"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4.4"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4.4"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4.4"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4.4"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4.4"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4.4"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4.4"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4.4"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4.4"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4.4"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4.4"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4.4"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4.4"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4.4"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4.4"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4.4"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4.4"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4.4"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4.4"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4.4"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4.4"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4.4"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4.4"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4.4"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4.4"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4.4"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4.4"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4.4"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4.4"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4.4"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4.4"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4.4"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4.4"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4.4"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4.4"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4.4"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4.4"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4.4"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4.4"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4.4"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4.4"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4.4"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4.4"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4.4"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4.4"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4.4"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4.4"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4.4"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4.4"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4.4"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4.4"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4.4"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4.4"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4.4"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4.4"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4.4"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4.4"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4.4"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4.4"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4.4"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4.4"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4.4"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4.4"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4.4"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4.4"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4.4"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4.4"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4.4"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4.4"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4.4"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4.4"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4.4"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4.4"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4.4"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4.4"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4.4"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4.4"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4.4"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4.4"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4.4"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4.4"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4.4"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4.4"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4.4"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4.4"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4.4"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4.4"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4.4"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4.4"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4.4"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4.4"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4.4"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4.4"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4.4"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4.4"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4.4"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4.4"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4.4"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4.4"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4.4"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4.4"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4.4"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4.4"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4.4"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4.4"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4.4"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4.4"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4.4"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4.4"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4.4"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4.4"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4.4"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4.4"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4.4"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4.4"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4.4"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4.4"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4.4"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4.4"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4.4"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4.4"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4.4"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4.4"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4.4"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4.4"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4.4"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4.4"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4.4"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4.4"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4.4"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4.4"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4.4"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4.4"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4.4"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4.4"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4.4"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4.4"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4.4"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4.4"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4.4"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4.4"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4.4"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4.4"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4.4"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4.4"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4.4"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4.4"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4.4"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4.4"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4.4"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4.4"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4.4"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4.4"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4.4"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4.4"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4.4"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4.4"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4.4"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4.4"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4.4"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4.4"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4.4"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4.4"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4.4"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4.4"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4.4"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4.4"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4.4"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4.4"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4.4"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4.4"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4.4"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4.4"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4.4"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4.4"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4.4"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4.4"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4.4"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4.4"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4.4"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4.4"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4.4"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4.4"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4.4"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4.4"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4.4"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4.4"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4.4"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4.4"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4.4"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4.4"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4.4"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4.4"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4.4"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4.4"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4.4"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4.4"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4.4"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4.4"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4.4"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4.4"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4.4"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4.4"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4.4"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4.4"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4.4"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4.4"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4.4"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4.4"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4.4"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4.4"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4.4"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4.4"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4.4"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4.4"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4.4"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4.4"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4.4"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4.4"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4.4"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4.4"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4.4"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4.4"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4.4"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4.4"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4.4"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4.4"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4.4"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4.4"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4.4"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4.4"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4.4"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4.4"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4.4"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4.4"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4.4"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4.4"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4.4"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4.4"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4.4"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4.4"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4.4"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4.4"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4.4"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4.4"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4.4"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4.4"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4.4"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4.4"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4.4"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4.4"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4.4"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4.4"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4.4"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4.4"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4.4"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4.4"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4.4"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4.4"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4.4"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4.4"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4.4"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4.4"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4.4"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4.4"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4.4"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4.4"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4.4"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4.4"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4.4"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4.4"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4.4"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4.4"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4.4"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4.4"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4.4"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4.4"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4.4"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4.4"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4.4"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4.4"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4.4"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4.4"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4.4"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4.4"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4.4"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4.4"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4.4"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4.4"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4.4"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4.4"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4.4"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4.4"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4.4"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4.4"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4.4"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4.4"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4.4"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4.4"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4.4"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4.4"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4.4"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4.4"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4.4"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4.4"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4.4"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4.4"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4.4"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4.4"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4.4"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4.4"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4.4"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4.4"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4.4"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4.4"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4.4"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4.4"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4.4"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4.4"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4.4"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4.4"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4.4"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4.4"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4.4"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4.4"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4.4"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4.4"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4.4"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4.4"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4.4"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4.4"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4.4"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4.4"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4.4"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4.4"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4.4"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4.4"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4.4"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4.4"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4.4"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4.4"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4.4"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4.4"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4.4"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4.4"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4.4"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4.4"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4.4"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4.4"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4.4"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4.4"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4.4"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4.4"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4.4"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4.4"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4.4"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4.4"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4.4"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4.4"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4.4"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4.4"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4.4"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4.4"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4.4"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4.4"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4.4"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4.4"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4.4"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4.4"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4.4"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4.4"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4.4"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4.4"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4.4"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4.4"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4.4"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4.4"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4.4"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4.4"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4.4"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4.4"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4.4"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4.4"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4.4"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4.4"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4.4"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4.4"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4.4"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4.4"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4.4"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4.4"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4.4"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4.4"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4.4"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4.4"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4.4"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4.4"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4.4"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4.4"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4.4"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4.4"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4.4"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4.4"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4.4"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4.4"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4.4"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4.4"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4.4"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sheetData>
  <mergeCells count="22">
    <mergeCell ref="A1:S1"/>
    <mergeCell ref="A2:A4"/>
    <mergeCell ref="B2:D2"/>
    <mergeCell ref="E2:E4"/>
    <mergeCell ref="F2:F4"/>
    <mergeCell ref="D3:D4"/>
    <mergeCell ref="H2:H4"/>
    <mergeCell ref="I2:I4"/>
    <mergeCell ref="J2:K2"/>
    <mergeCell ref="L2:M2"/>
    <mergeCell ref="N2:Q2"/>
    <mergeCell ref="R2:S2"/>
    <mergeCell ref="B3:B4"/>
    <mergeCell ref="R3:R4"/>
    <mergeCell ref="S3:S4"/>
    <mergeCell ref="C3:C4"/>
    <mergeCell ref="K3:K4"/>
    <mergeCell ref="L3:L4"/>
    <mergeCell ref="M3:M4"/>
    <mergeCell ref="N3:Q3"/>
    <mergeCell ref="G2:G4"/>
    <mergeCell ref="J3:J4"/>
  </mergeCells>
  <pageMargins left="0.70866141732283472" right="0.70866141732283472" top="0.39370078740157483" bottom="0.39370078740157483" header="0" footer="0"/>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vt:lpstr>
      <vt:lpstr>MŠ</vt:lpstr>
      <vt:lpstr>zajmové, neformalní, cel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Veronika Košťálová</cp:lastModifiedBy>
  <cp:lastPrinted>2022-05-17T09:12:54Z</cp:lastPrinted>
  <dcterms:created xsi:type="dcterms:W3CDTF">2020-07-22T07:46:04Z</dcterms:created>
  <dcterms:modified xsi:type="dcterms:W3CDTF">2022-09-21T10:26:07Z</dcterms:modified>
</cp:coreProperties>
</file>