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https://luhacovskezalesi.sharepoint.com/sites/LZ/Sdilene dokumenty/04_MAP/MAP III/REAL/Strategický rámec/SR MAP_2023_11_30/"/>
    </mc:Choice>
  </mc:AlternateContent>
  <xr:revisionPtr revIDLastSave="155" documentId="13_ncr:1_{7FEB61FF-2C8B-4C9A-AE7B-129EC677443D}" xr6:coauthVersionLast="47" xr6:coauthVersionMax="47" xr10:uidLastSave="{C15498D8-6E06-495C-9A93-74A004894EC2}"/>
  <bookViews>
    <workbookView xWindow="-120" yWindow="-120" windowWidth="29040" windowHeight="15720" tabRatio="710" activeTab="1" xr2:uid="{00000000-000D-0000-FFFF-FFFF00000000}"/>
  </bookViews>
  <sheets>
    <sheet name="Pokyny, info" sheetId="9" r:id="rId1"/>
    <sheet name="MŠ" sheetId="6" r:id="rId2"/>
    <sheet name="ZŠ" sheetId="7" r:id="rId3"/>
    <sheet name="zajmové, neformalní, cel" sheetId="8"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8" i="8" l="1"/>
  <c r="L7" i="8"/>
  <c r="L6" i="8"/>
  <c r="L5" i="8"/>
  <c r="M12" i="7"/>
  <c r="M7" i="6"/>
  <c r="M6" i="6"/>
  <c r="M5" i="6"/>
  <c r="M4" i="6" l="1"/>
  <c r="M7" i="7" l="1"/>
  <c r="M8" i="7"/>
  <c r="M9" i="7"/>
  <c r="M10" i="7"/>
  <c r="M11" i="7"/>
  <c r="M5" i="7"/>
  <c r="M6" i="7" l="1"/>
</calcChain>
</file>

<file path=xl/sharedStrings.xml><?xml version="1.0" encoding="utf-8"?>
<sst xmlns="http://schemas.openxmlformats.org/spreadsheetml/2006/main" count="357" uniqueCount="170">
  <si>
    <t>Pokyny, informace k tabulkám</t>
  </si>
  <si>
    <t>Označení relevantních políček "Typ projektu"</t>
  </si>
  <si>
    <t xml:space="preserve">Ve sloupcích tabulky, které se týkají typu projektu (resp. jeho zaměření/podporovaných oblastí) je třeba vždy označit křížkem (zaškrtnout) relevantní políčko. V případě, že nebude zaškrtnuto relevantní pole, nebude možné  </t>
  </si>
  <si>
    <t>Formát odevzdávání tabulek</t>
  </si>
  <si>
    <t>Předávání tabulek</t>
  </si>
  <si>
    <t>Strategický rámec MAP - seznam investičních priorit MŠ (2021 - 2027)</t>
  </si>
  <si>
    <t>Číslo řádku</t>
  </si>
  <si>
    <t xml:space="preserve">Identifikace školy </t>
  </si>
  <si>
    <t>Název projektu</t>
  </si>
  <si>
    <t xml:space="preserve">Kraj realizace </t>
  </si>
  <si>
    <t>Obec realizace</t>
  </si>
  <si>
    <t>Obsah projektu</t>
  </si>
  <si>
    <r>
      <t xml:space="preserve">Výdaje projektu </t>
    </r>
    <r>
      <rPr>
        <sz val="10"/>
        <color theme="1"/>
        <rFont val="Calibri"/>
        <family val="2"/>
        <charset val="238"/>
        <scheme val="minor"/>
      </rPr>
      <t xml:space="preserve">v Kč </t>
    </r>
    <r>
      <rPr>
        <vertAlign val="superscript"/>
        <sz val="10"/>
        <color theme="1"/>
        <rFont val="Calibri"/>
        <family val="2"/>
        <charset val="238"/>
        <scheme val="minor"/>
      </rPr>
      <t>1)</t>
    </r>
  </si>
  <si>
    <r>
      <t xml:space="preserve">Předpokládaný termín realizace </t>
    </r>
    <r>
      <rPr>
        <i/>
        <sz val="10"/>
        <color theme="1"/>
        <rFont val="Calibri"/>
        <family val="2"/>
        <charset val="238"/>
        <scheme val="minor"/>
      </rPr>
      <t>měsíc, rok</t>
    </r>
  </si>
  <si>
    <r>
      <t>Typ projektu</t>
    </r>
    <r>
      <rPr>
        <sz val="10"/>
        <color theme="1"/>
        <rFont val="Calibri"/>
        <family val="2"/>
        <charset val="238"/>
        <scheme val="minor"/>
      </rPr>
      <t xml:space="preserve"> </t>
    </r>
    <r>
      <rPr>
        <vertAlign val="superscript"/>
        <sz val="10"/>
        <color theme="1"/>
        <rFont val="Calibri"/>
        <family val="2"/>
        <charset val="238"/>
        <scheme val="minor"/>
      </rPr>
      <t>2)</t>
    </r>
  </si>
  <si>
    <t xml:space="preserve">Stav připravenosti projektu k realizaci </t>
  </si>
  <si>
    <t>Název školy</t>
  </si>
  <si>
    <t>Zřizovatel</t>
  </si>
  <si>
    <t>IČ školy</t>
  </si>
  <si>
    <t>IZO školy</t>
  </si>
  <si>
    <t>RED IZO školy</t>
  </si>
  <si>
    <t xml:space="preserve">celkové výdaje projektu  </t>
  </si>
  <si>
    <t>zahájení realizace</t>
  </si>
  <si>
    <t>ukončení realizace</t>
  </si>
  <si>
    <r>
      <t>navýšení kapacity MŠ / novostavba MŠ</t>
    </r>
    <r>
      <rPr>
        <vertAlign val="superscript"/>
        <sz val="10"/>
        <color theme="1"/>
        <rFont val="Calibri"/>
        <family val="2"/>
        <charset val="238"/>
        <scheme val="minor"/>
      </rPr>
      <t>3)</t>
    </r>
    <r>
      <rPr>
        <sz val="10"/>
        <color theme="1"/>
        <rFont val="Calibri"/>
        <family val="2"/>
        <charset val="238"/>
        <scheme val="minor"/>
      </rPr>
      <t xml:space="preserve"> </t>
    </r>
  </si>
  <si>
    <r>
      <t>zajištění hygienických požadavků u MŠ, kde jsou nedostatky identifikovány KHS</t>
    </r>
    <r>
      <rPr>
        <vertAlign val="superscript"/>
        <sz val="10"/>
        <color theme="1"/>
        <rFont val="Calibri"/>
        <family val="2"/>
        <charset val="238"/>
        <scheme val="minor"/>
      </rPr>
      <t>4)</t>
    </r>
  </si>
  <si>
    <t>stručný popis např. zpracovaná PD, zajištěné výkupy, výběr dodavatele</t>
  </si>
  <si>
    <t>vydané stavební povolení ano/ne</t>
  </si>
  <si>
    <t>Strategický rámec MAP - seznam investičních priorit ZŠ (2021-2027)</t>
  </si>
  <si>
    <t>Kraj realizace</t>
  </si>
  <si>
    <r>
      <t xml:space="preserve">Výdaje projektu  </t>
    </r>
    <r>
      <rPr>
        <sz val="10"/>
        <color theme="1"/>
        <rFont val="Calibri"/>
        <family val="2"/>
        <charset val="238"/>
        <scheme val="minor"/>
      </rPr>
      <t xml:space="preserve">v Kč </t>
    </r>
    <r>
      <rPr>
        <i/>
        <vertAlign val="superscript"/>
        <sz val="10"/>
        <color theme="1"/>
        <rFont val="Calibri"/>
        <family val="2"/>
        <charset val="238"/>
        <scheme val="minor"/>
      </rPr>
      <t>1)</t>
    </r>
  </si>
  <si>
    <r>
      <t>Typ projektu</t>
    </r>
    <r>
      <rPr>
        <sz val="10"/>
        <color rgb="FFFF0000"/>
        <rFont val="Calibri"/>
        <family val="2"/>
        <charset val="238"/>
        <scheme val="minor"/>
      </rPr>
      <t xml:space="preserve"> </t>
    </r>
    <r>
      <rPr>
        <vertAlign val="superscript"/>
        <sz val="10"/>
        <color theme="1"/>
        <rFont val="Calibri"/>
        <family val="2"/>
        <charset val="238"/>
        <scheme val="minor"/>
      </rPr>
      <t>2)</t>
    </r>
  </si>
  <si>
    <t>s vazbou na podporovanou oblast</t>
  </si>
  <si>
    <t>rekonstrukce učeben neúplných škol v CLLD</t>
  </si>
  <si>
    <t>budování zázemí družin a školních klubů</t>
  </si>
  <si>
    <r>
      <t>přírodní vědy</t>
    </r>
    <r>
      <rPr>
        <vertAlign val="superscript"/>
        <sz val="10"/>
        <color theme="1"/>
        <rFont val="Calibri"/>
        <family val="2"/>
        <charset val="238"/>
        <scheme val="minor"/>
      </rPr>
      <t>3)</t>
    </r>
    <r>
      <rPr>
        <sz val="10"/>
        <color theme="1"/>
        <rFont val="Calibri"/>
        <family val="2"/>
        <scheme val="minor"/>
      </rPr>
      <t xml:space="preserve"> 
</t>
    </r>
  </si>
  <si>
    <r>
      <t>polytech. vzdělávání</t>
    </r>
    <r>
      <rPr>
        <vertAlign val="superscript"/>
        <sz val="10"/>
        <color theme="1"/>
        <rFont val="Calibri"/>
        <family val="2"/>
        <charset val="238"/>
        <scheme val="minor"/>
      </rPr>
      <t>4)</t>
    </r>
  </si>
  <si>
    <r>
      <t>práce s digi. tech.</t>
    </r>
    <r>
      <rPr>
        <vertAlign val="superscript"/>
        <sz val="10"/>
        <color theme="1"/>
        <rFont val="Calibri"/>
        <family val="2"/>
        <charset val="238"/>
        <scheme val="minor"/>
      </rPr>
      <t>5)</t>
    </r>
    <r>
      <rPr>
        <sz val="10"/>
        <color theme="1"/>
        <rFont val="Calibri"/>
        <family val="2"/>
        <scheme val="minor"/>
      </rPr>
      <t xml:space="preserve">
</t>
    </r>
  </si>
  <si>
    <t xml:space="preserve">3) Přírodovědné vzdělávání je zaměřené na porozumění základním přírodovědným pojmům a zákonům, na porozumění a užívání metod vědeckého zkoumání přírodních faktů (přírodních objektů, procesů, vlastností, zákonitostí). </t>
  </si>
  <si>
    <t xml:space="preserve">Cílem v přírodovědném vzdělávání je rozvíjet schopnosti potřebné při využívání přírodovědných vědomosti a dovednosti pro řešení konkrétních problémů. </t>
  </si>
  <si>
    <t>Souhrnný rámec pro investice do infrastruktury pro zájmové, neformální vzdělávání a celoživotní učení (2021-2027)</t>
  </si>
  <si>
    <t>Prioritizace -pořadí projektu</t>
  </si>
  <si>
    <t>Identifikace organizace (školského/vzdělávacího zařízení)</t>
  </si>
  <si>
    <r>
      <t>Výdaje projektu</t>
    </r>
    <r>
      <rPr>
        <b/>
        <i/>
        <sz val="10"/>
        <color theme="1"/>
        <rFont val="Calibri"/>
        <family val="2"/>
        <charset val="238"/>
        <scheme val="minor"/>
      </rPr>
      <t xml:space="preserve"> </t>
    </r>
    <r>
      <rPr>
        <sz val="10"/>
        <color theme="1"/>
        <rFont val="Calibri"/>
        <family val="2"/>
        <charset val="238"/>
        <scheme val="minor"/>
      </rPr>
      <t xml:space="preserve">v Kč </t>
    </r>
    <r>
      <rPr>
        <vertAlign val="superscript"/>
        <sz val="10"/>
        <color theme="1"/>
        <rFont val="Calibri"/>
        <family val="2"/>
        <charset val="238"/>
        <scheme val="minor"/>
      </rPr>
      <t>1)</t>
    </r>
  </si>
  <si>
    <r>
      <t xml:space="preserve">Typ projektu </t>
    </r>
    <r>
      <rPr>
        <vertAlign val="superscript"/>
        <sz val="10"/>
        <color theme="1"/>
        <rFont val="Calibri"/>
        <family val="2"/>
        <charset val="238"/>
        <scheme val="minor"/>
      </rPr>
      <t>2)</t>
    </r>
  </si>
  <si>
    <t>Název organizace</t>
  </si>
  <si>
    <t>Zřizovatel (název)</t>
  </si>
  <si>
    <t>IČ organizace</t>
  </si>
  <si>
    <t>celkové výdaje projektu</t>
  </si>
  <si>
    <r>
      <t>stručný popis</t>
    </r>
    <r>
      <rPr>
        <sz val="10"/>
        <color theme="1"/>
        <rFont val="Calibri"/>
        <family val="2"/>
        <charset val="238"/>
        <scheme val="minor"/>
      </rPr>
      <t>, např. zpracovaná PD, zajištěné výkupy, výber dodavatele</t>
    </r>
  </si>
  <si>
    <t xml:space="preserve">cizí jazyky
</t>
  </si>
  <si>
    <r>
      <t>práce s digitálními tech.</t>
    </r>
    <r>
      <rPr>
        <vertAlign val="superscript"/>
        <sz val="10"/>
        <color theme="1"/>
        <rFont val="Calibri"/>
        <family val="2"/>
        <charset val="238"/>
        <scheme val="minor"/>
      </rPr>
      <t>5)</t>
    </r>
    <r>
      <rPr>
        <sz val="10"/>
        <color theme="1"/>
        <rFont val="Calibri"/>
        <family val="2"/>
        <scheme val="minor"/>
      </rPr>
      <t xml:space="preserve">
</t>
    </r>
  </si>
  <si>
    <t>do výše stanovené alokace</t>
  </si>
  <si>
    <t>Obec s rozšířenou působností - realizace</t>
  </si>
  <si>
    <r>
      <rPr>
        <sz val="11"/>
        <rFont val="Calibri"/>
        <family val="2"/>
        <charset val="238"/>
        <scheme val="minor"/>
      </rPr>
      <t>je zveřejněn na stránkách</t>
    </r>
    <r>
      <rPr>
        <u/>
        <sz val="11"/>
        <rFont val="Calibri"/>
        <family val="2"/>
        <charset val="238"/>
        <scheme val="minor"/>
      </rPr>
      <t xml:space="preserve"> </t>
    </r>
    <r>
      <rPr>
        <u/>
        <sz val="11"/>
        <color theme="4" tint="-0.499984740745262"/>
        <rFont val="Calibri"/>
        <family val="2"/>
        <charset val="238"/>
        <scheme val="minor"/>
      </rPr>
      <t xml:space="preserve"> https://www.mmr.cz/cs/microsites/uzemni-dimenze/map-kap/stratigicke_ramce_map </t>
    </r>
    <r>
      <rPr>
        <u/>
        <sz val="11"/>
        <rFont val="Calibri"/>
        <family val="2"/>
        <charset val="238"/>
        <scheme val="minor"/>
      </rPr>
      <t xml:space="preserve">. </t>
    </r>
    <r>
      <rPr>
        <sz val="11"/>
        <rFont val="Calibri"/>
        <family val="2"/>
        <charset val="238"/>
        <scheme val="minor"/>
      </rPr>
      <t xml:space="preserve">Na území hlavního města Prahy je SR MAP uveřejněn na webových stránkách městské části, resp. správního obvodu ORP. </t>
    </r>
  </si>
  <si>
    <t>konektivita</t>
  </si>
  <si>
    <r>
      <t>zázemí pro školní poradenské pracoviště</t>
    </r>
    <r>
      <rPr>
        <sz val="10"/>
        <color theme="1"/>
        <rFont val="Calibri"/>
        <family val="2"/>
        <scheme val="minor"/>
      </rPr>
      <t xml:space="preserve"> </t>
    </r>
  </si>
  <si>
    <t>vnitřní/venkovní zázemí pro komunitní aktivity vedoucí k sociální inkluzi</t>
  </si>
  <si>
    <t>z toho předpokládané výdaje EFRR</t>
  </si>
  <si>
    <r>
      <t xml:space="preserve">z toho předpokládané výdaje </t>
    </r>
    <r>
      <rPr>
        <sz val="10"/>
        <rFont val="Calibri"/>
        <family val="2"/>
        <charset val="238"/>
        <scheme val="minor"/>
      </rPr>
      <t>EFRR</t>
    </r>
  </si>
  <si>
    <t>Kraj</t>
  </si>
  <si>
    <t>Typ regionu</t>
  </si>
  <si>
    <t>Podíl EFRR</t>
  </si>
  <si>
    <t>Jihočeský</t>
  </si>
  <si>
    <t>Jihomoravský</t>
  </si>
  <si>
    <t>Karlovarský</t>
  </si>
  <si>
    <t>Plzeňský</t>
  </si>
  <si>
    <t>Středočeský</t>
  </si>
  <si>
    <t>Vysočina</t>
  </si>
  <si>
    <t>Královéhradecký</t>
  </si>
  <si>
    <t>Předpokládané výdaje EFRR jsou závislé na míře spolufinancování v jednotlivých regionech:</t>
  </si>
  <si>
    <t>Liberecký</t>
  </si>
  <si>
    <t>Moravskoslezský</t>
  </si>
  <si>
    <t>Pardubický</t>
  </si>
  <si>
    <t>Ústecký</t>
  </si>
  <si>
    <t>přechodový</t>
  </si>
  <si>
    <t>méně rozvinutý</t>
  </si>
  <si>
    <t>Praha</t>
  </si>
  <si>
    <t>více rozvinutý</t>
  </si>
  <si>
    <t>70 %</t>
  </si>
  <si>
    <t>85 %</t>
  </si>
  <si>
    <t>40 %</t>
  </si>
  <si>
    <t>Vyplňujte bez ohledu na očekávaný zdroj financování.</t>
  </si>
  <si>
    <r>
      <t>z toho předpokládané výdaje</t>
    </r>
    <r>
      <rPr>
        <sz val="10"/>
        <color rgb="FFFF0000"/>
        <rFont val="Calibri"/>
        <family val="2"/>
        <charset val="238"/>
        <scheme val="minor"/>
      </rPr>
      <t xml:space="preserve"> </t>
    </r>
    <r>
      <rPr>
        <sz val="10"/>
        <color theme="1"/>
        <rFont val="Calibri"/>
        <family val="2"/>
        <charset val="238"/>
        <scheme val="minor"/>
      </rPr>
      <t>EFRR</t>
    </r>
  </si>
  <si>
    <t>Tabulky je třeba odevzdávat ve formátu pdf opatřené  podpisem oprávněné osoby a současně ve formátu xls (tento formát bez el.podpisu). Obsah obou formátů musí být totožný.</t>
  </si>
  <si>
    <t xml:space="preserve">Vyplněné tabulky investičních priorit se stávají součástí Strategického rámce MAP do roku 2025 v daném území. Schválený/aktualizovaný Strategický rámec MAP (SR MAP) je zaslán sekretariátu Regionální stálé konference a jeho prostřednictvím </t>
  </si>
  <si>
    <t>Základní umělecké školy (ZUŠ)</t>
  </si>
  <si>
    <t>Zlínský</t>
  </si>
  <si>
    <t>Olomoucký</t>
  </si>
  <si>
    <r>
      <t>V případě, že je plánováno žádat o podporu investičního záměru do IROP, je třeba uvést záměr ZUŠ na listě "</t>
    </r>
    <r>
      <rPr>
        <i/>
        <sz val="11"/>
        <color theme="1"/>
        <rFont val="Calibri"/>
        <family val="2"/>
        <charset val="238"/>
        <scheme val="minor"/>
      </rPr>
      <t>zájmové, neformální, celoživotní učení</t>
    </r>
    <r>
      <rPr>
        <sz val="11"/>
        <color theme="1"/>
        <rFont val="Calibri"/>
        <family val="2"/>
        <charset val="238"/>
        <scheme val="minor"/>
      </rPr>
      <t>"</t>
    </r>
  </si>
  <si>
    <t>Sloupec Výdaje projektu - z toho předpokládané výdaje EFRR</t>
  </si>
  <si>
    <t>Sloupec Výdaje projektu - celkové výdaje projektu</t>
  </si>
  <si>
    <t xml:space="preserve">Investiční záměr předložený do výzvy IROP nebude moci být předložen na částku vyšší, než bude částka zde uvedená.  </t>
  </si>
  <si>
    <t>v dané oblasti v IROP projekt realizovat (žádost o podporu neprojde hodnocením přijatelnosti). Oblastí může být zakřížkováno více podle zaměření projektu. Je třeba věnovat pozornost poznámkám pod tabulkami a upřesnění ve vazbě na některé typy/zaměření projektů.</t>
  </si>
  <si>
    <t>Rozšíšení a zvýšení kapacity MŠ Slavičín - Hrádek</t>
  </si>
  <si>
    <t>Projekt počítá s přístavbou stávajícího objektu MŠ Slavičín - pracoviště Hrádek v rozsahu 1 třídy a zázemí.</t>
  </si>
  <si>
    <t>ANO</t>
  </si>
  <si>
    <t>X</t>
  </si>
  <si>
    <t>Základní škola Velký Ořechov, okres Zlín, příspěvková organizace</t>
  </si>
  <si>
    <t>Obec Velký Ořechov</t>
  </si>
  <si>
    <t>Zlín</t>
  </si>
  <si>
    <t>Velký Ořechov</t>
  </si>
  <si>
    <t>Rekonstrukce a modernizace odborných učeben a kabinetů</t>
  </si>
  <si>
    <t>Rekonstrukce a modernizace odborných učeben, přípraven a kabinetů ve vazbě na klíčové kompetence, zajištění vnitřní konektivity školy.</t>
  </si>
  <si>
    <t>projektový záměr</t>
  </si>
  <si>
    <t>NE</t>
  </si>
  <si>
    <t>Základní škola a Mateřská škola Pozlovice</t>
  </si>
  <si>
    <t>Městys Pozlovice</t>
  </si>
  <si>
    <t>Luhačovice</t>
  </si>
  <si>
    <t>Pozlovice</t>
  </si>
  <si>
    <t>Projek je zaměřen na vytvoření nových prostor ŠD za účelem zkvalitnění výchovné a pedagogické činnosti v rámci činnosti školní družiny. Dále bude vybavena novým zařízením PC učebna.</t>
  </si>
  <si>
    <t>PD</t>
  </si>
  <si>
    <t>Vybudování nových prostor ŠD a modernizace PC učebny</t>
  </si>
  <si>
    <t>Základní škola Luhačovice, příspěvková organizace</t>
  </si>
  <si>
    <t>Město Luhačovice</t>
  </si>
  <si>
    <t xml:space="preserve">Rekonstrukce a modernizace školních družin </t>
  </si>
  <si>
    <t>Stavební úpravy, rekonstrukce a modernizace prostor školní družiny a jejího zázemí, kabinety, WC a zajištění bezbariérovosti a vnitřní konektivity školy.</t>
  </si>
  <si>
    <t>Rekonstrukce a modernizace odborných učeben</t>
  </si>
  <si>
    <t xml:space="preserve">Rekonstrukce a modernizace odborných učeben, přípraven a kabinetů ve vazbě na klíčové kompetence, zajištění vnitřní konektivity školy a zajištění bezbariérovosti. </t>
  </si>
  <si>
    <t>Základní škola Slavičín - Vlára, příspěvková organizace</t>
  </si>
  <si>
    <t>Město Slavičín</t>
  </si>
  <si>
    <t>Rekonstrukce podkroví a výukových prostor ZŠ</t>
  </si>
  <si>
    <t>Slavičín</t>
  </si>
  <si>
    <t xml:space="preserve">Rekonstrukce podkroví, výstavba a modernizace odborných učeben, přípraven a kabinetů ve vazbě na klíčové kompetence, rekonstrukce družin, zajištění bezbariérovosti a vnitřní konektivity školy. </t>
  </si>
  <si>
    <t>Základní škola a mateřská škola Provodov, okres Zlín</t>
  </si>
  <si>
    <t>Obec Provodov</t>
  </si>
  <si>
    <t>Provodov</t>
  </si>
  <si>
    <t>Projek je zaměřen na vytvoření nových prostor ŠD za účelem zkvalitnění výchovné a pedagogické činnosti v rámci činnosti školní družiny. Dále se vybudují nové odborné učebny vč. kabinetů vyučujících těchto předmětů.</t>
  </si>
  <si>
    <t>Zpracovaná studie proveditelnosti vč. agregovaného položkového rozpočtu.</t>
  </si>
  <si>
    <t>Vybudování nových prostor ŠD, odborných učeben a kabinetů</t>
  </si>
  <si>
    <t>Základní škola a Mateřská škola Březnice, okres Zlín, příspěvková organizace</t>
  </si>
  <si>
    <t>Obec Březnice</t>
  </si>
  <si>
    <t>Zvýšení kapacity ZŠ Březnice</t>
  </si>
  <si>
    <t>Březnice</t>
  </si>
  <si>
    <t>Mateřská škola Slavičín, příspěvková organizace</t>
  </si>
  <si>
    <t>Komplexní připravenost PD</t>
  </si>
  <si>
    <t>Předsedkyně ŘV MAP: Mgr. Jitka Lišková</t>
  </si>
  <si>
    <t>Mateřská škola Velký Ořechov, okres Zlín, příspěvková organizace</t>
  </si>
  <si>
    <t>Rekonstrukce střechy a rekuperace ve třídách MŠ</t>
  </si>
  <si>
    <t>Rekonstrukce střechy budovy a zamezení přehřívání prostor tříd zejména v letním období.</t>
  </si>
  <si>
    <t>PD v přípravné fázi</t>
  </si>
  <si>
    <t>Mateřská škola Horní Lhota, okres Zlín, příspěvková organizace</t>
  </si>
  <si>
    <t>Obec Horní Lhota</t>
  </si>
  <si>
    <t>Moderní MŠ Horní Lhota bez výjimek</t>
  </si>
  <si>
    <t>Horní Lhota</t>
  </si>
  <si>
    <t>Projekt se skládá ze 2 základních etap a rekonstrukce elektroinstalace v MŠ Horní Lhota. Předmětem 1. etapy je rekonstrukce WC pro stávající třídu jako důsledek odstranění hygienické výjimky KHS. Předmětem 2. etapy je přístavba třídy MŠ. Řešena bezbariérovost. Celková rekonstrukce nevyhovující elektroinstalace podmiňuje realizaci akce.</t>
  </si>
  <si>
    <t>VI.2023</t>
  </si>
  <si>
    <t>VIII.2024</t>
  </si>
  <si>
    <t>Valašské Klobouky</t>
  </si>
  <si>
    <t>Rokytnice</t>
  </si>
  <si>
    <t>zpracována PD, podána žádost o stavební povolení</t>
  </si>
  <si>
    <t>Obec Rokytnice</t>
  </si>
  <si>
    <t>Základní škola a mateřská škola Rokytnice, okres Zlín, příspěvková organizace</t>
  </si>
  <si>
    <t>Přístavba MŠ Rokytnice</t>
  </si>
  <si>
    <t xml:space="preserve">Projektem dojde k přístavbě MŠ a stavebním úpravám, na základě kterých bude odstraněna výjimka udělená Krajskou hygienickou stanicí. V rámci stavebních úprav dojde k vytvoření nového dispozičního řešení pro kuchyň a vstup do herny MŠ a také úpravy pro přístavbu včetně zajištění bezbariérovosti. </t>
  </si>
  <si>
    <t>Přístavba ZŠ Březnice pro zvýšení kapacity - projekt je zaměřen na přístavbu nových tříd ZŠ, družiny, cvičící místnosti, dále rozšíření jídelny, výdejny a šatny. Projekt je včetně rekonstrukce stávajícího objektu a střechy.</t>
  </si>
  <si>
    <t>Schváleno v Luhačovicích dne 30. 11. 2023 Řídícím výborem MAP III</t>
  </si>
  <si>
    <t>Základní škola Slavičín - Malé Pole, příspěvková organizace</t>
  </si>
  <si>
    <t>Vybudování venkovní odborné učebny</t>
  </si>
  <si>
    <t>Projekt je zaměřen na vybudování venkovní odborné učebny v zahradě základní školy ve vazbě na klíčové kompetence.</t>
  </si>
  <si>
    <t>Základní umělecká škola Slavičín</t>
  </si>
  <si>
    <t>Zlínský kraj</t>
  </si>
  <si>
    <t>Dům dětí a mládeže Slavičín, příspěvková organizace</t>
  </si>
  <si>
    <t>Středisko volného času Luhačovice, příspěvková organizace</t>
  </si>
  <si>
    <t>Vybudování zvukového a animačního studia</t>
  </si>
  <si>
    <t>Vybudování odborné učebny v DDM Slavičín</t>
  </si>
  <si>
    <t>Rekonstrukce odborných učeben včetně vybudování venkovní odborné učebny</t>
  </si>
  <si>
    <t>Projektem dojde k vybudování nahrávacího a zvukového studia k výuce elektronického zpracování hudby a zvukové tvorby, a dále animačního studia k výuce animační tvorby, grafického designu a práce s digitální fotografií.</t>
  </si>
  <si>
    <t>Projekt je zaměřen na rekonstrukci odborných učeben v SVČ Luhačovice včetně vybudování venkovní odborné učebny.</t>
  </si>
  <si>
    <t>Předmětem projektu je přístavba odborné učebny v DDM Slavičín.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</si>
</sst>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charset val="238"/>
      <scheme val="minor"/>
    </font>
    <font>
      <b/>
      <sz val="14"/>
      <color theme="1"/>
      <name val="Calibri"/>
      <family val="2"/>
      <charset val="238"/>
      <scheme val="minor"/>
    </font>
    <font>
      <b/>
      <sz val="10"/>
      <color theme="1"/>
      <name val="Calibri"/>
      <family val="2"/>
      <scheme val="minor"/>
    </font>
    <font>
      <b/>
      <sz val="10"/>
      <color theme="1"/>
      <name val="Calibri"/>
      <family val="2"/>
      <charset val="238"/>
      <scheme val="minor"/>
    </font>
    <font>
      <sz val="10"/>
      <color theme="1"/>
      <name val="Calibri"/>
      <family val="2"/>
      <charset val="238"/>
      <scheme val="minor"/>
    </font>
    <font>
      <i/>
      <sz val="10"/>
      <color theme="1"/>
      <name val="Calibri"/>
      <family val="2"/>
      <charset val="238"/>
      <scheme val="minor"/>
    </font>
    <font>
      <sz val="10"/>
      <color theme="1"/>
      <name val="Calibri"/>
      <family val="2"/>
      <scheme val="minor"/>
    </font>
    <font>
      <sz val="11"/>
      <color rgb="FFFF0000"/>
      <name val="Calibri"/>
      <family val="2"/>
      <charset val="238"/>
      <scheme val="minor"/>
    </font>
    <font>
      <sz val="10"/>
      <color rgb="FFFF0000"/>
      <name val="Calibri"/>
      <family val="2"/>
      <charset val="238"/>
      <scheme val="minor"/>
    </font>
    <font>
      <b/>
      <i/>
      <sz val="10"/>
      <color theme="1"/>
      <name val="Calibri"/>
      <family val="2"/>
      <charset val="238"/>
      <scheme val="minor"/>
    </font>
    <font>
      <vertAlign val="superscript"/>
      <sz val="10"/>
      <color theme="1"/>
      <name val="Calibri"/>
      <family val="2"/>
      <charset val="238"/>
      <scheme val="minor"/>
    </font>
    <font>
      <i/>
      <vertAlign val="superscript"/>
      <sz val="10"/>
      <color theme="1"/>
      <name val="Calibri"/>
      <family val="2"/>
      <charset val="238"/>
      <scheme val="minor"/>
    </font>
    <font>
      <b/>
      <sz val="14"/>
      <name val="Calibri"/>
      <family val="2"/>
      <charset val="238"/>
      <scheme val="minor"/>
    </font>
    <font>
      <sz val="10"/>
      <name val="Calibri"/>
      <family val="2"/>
      <charset val="238"/>
      <scheme val="minor"/>
    </font>
    <font>
      <sz val="11"/>
      <name val="Calibri"/>
      <family val="2"/>
      <charset val="238"/>
      <scheme val="minor"/>
    </font>
    <font>
      <b/>
      <sz val="11"/>
      <color theme="1"/>
      <name val="Calibri"/>
      <family val="2"/>
      <charset val="238"/>
      <scheme val="minor"/>
    </font>
    <font>
      <b/>
      <sz val="16"/>
      <color rgb="FFFF0000"/>
      <name val="Calibri"/>
      <family val="2"/>
      <charset val="238"/>
      <scheme val="minor"/>
    </font>
    <font>
      <u/>
      <sz val="11"/>
      <color theme="10"/>
      <name val="Calibri"/>
      <family val="2"/>
      <charset val="238"/>
      <scheme val="minor"/>
    </font>
    <font>
      <u/>
      <sz val="11"/>
      <color theme="4" tint="-0.499984740745262"/>
      <name val="Calibri"/>
      <family val="2"/>
      <charset val="238"/>
      <scheme val="minor"/>
    </font>
    <font>
      <b/>
      <sz val="11"/>
      <name val="Calibri"/>
      <family val="2"/>
      <charset val="238"/>
      <scheme val="minor"/>
    </font>
    <font>
      <u/>
      <sz val="11"/>
      <name val="Calibri"/>
      <family val="2"/>
      <charset val="238"/>
      <scheme val="minor"/>
    </font>
    <font>
      <sz val="11"/>
      <color theme="4" tint="-0.499984740745262"/>
      <name val="Calibri"/>
      <family val="2"/>
      <charset val="238"/>
      <scheme val="minor"/>
    </font>
    <font>
      <b/>
      <sz val="10"/>
      <name val="Calibri"/>
      <family val="2"/>
      <charset val="238"/>
      <scheme val="minor"/>
    </font>
    <font>
      <b/>
      <sz val="10"/>
      <name val="Calibri"/>
      <family val="2"/>
      <scheme val="minor"/>
    </font>
    <font>
      <b/>
      <sz val="11"/>
      <color rgb="FFFF0000"/>
      <name val="Calibri"/>
      <family val="2"/>
      <charset val="238"/>
      <scheme val="minor"/>
    </font>
    <font>
      <sz val="11"/>
      <color theme="1"/>
      <name val="Calibri"/>
      <family val="2"/>
      <charset val="238"/>
      <scheme val="minor"/>
    </font>
    <font>
      <i/>
      <sz val="11"/>
      <color theme="1"/>
      <name val="Calibri"/>
      <family val="2"/>
      <charset val="238"/>
      <scheme val="minor"/>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rgb="FFFFFF00"/>
        <bgColor indexed="64"/>
      </patternFill>
    </fill>
  </fills>
  <borders count="5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diagonal/>
    </border>
  </borders>
  <cellStyleXfs count="3">
    <xf numFmtId="0" fontId="0" fillId="0" borderId="0"/>
    <xf numFmtId="0" fontId="17" fillId="0" borderId="0" applyNumberFormat="0" applyFill="0" applyBorder="0" applyAlignment="0" applyProtection="0"/>
    <xf numFmtId="9" fontId="25" fillId="0" borderId="0" applyFont="0" applyFill="0" applyBorder="0" applyAlignment="0" applyProtection="0"/>
  </cellStyleXfs>
  <cellXfs count="288">
    <xf numFmtId="0" fontId="0" fillId="0" borderId="0" xfId="0"/>
    <xf numFmtId="0" fontId="0" fillId="0" borderId="0" xfId="0" applyProtection="1">
      <protection locked="0"/>
    </xf>
    <xf numFmtId="0" fontId="14" fillId="0" borderId="0" xfId="0" applyFont="1" applyProtection="1">
      <protection locked="0"/>
    </xf>
    <xf numFmtId="0" fontId="7" fillId="0" borderId="0" xfId="0" applyFont="1" applyProtection="1">
      <protection locked="0"/>
    </xf>
    <xf numFmtId="0" fontId="0" fillId="0" borderId="31" xfId="0" applyBorder="1" applyAlignment="1" applyProtection="1">
      <alignment horizontal="center"/>
      <protection locked="0"/>
    </xf>
    <xf numFmtId="0" fontId="0" fillId="0" borderId="23" xfId="0" applyBorder="1" applyProtection="1">
      <protection locked="0"/>
    </xf>
    <xf numFmtId="0" fontId="0" fillId="0" borderId="24" xfId="0" applyBorder="1" applyProtection="1">
      <protection locked="0"/>
    </xf>
    <xf numFmtId="0" fontId="0" fillId="0" borderId="25" xfId="0" applyBorder="1" applyProtection="1">
      <protection locked="0"/>
    </xf>
    <xf numFmtId="0" fontId="0" fillId="0" borderId="31" xfId="0" applyBorder="1" applyProtection="1">
      <protection locked="0"/>
    </xf>
    <xf numFmtId="3" fontId="0" fillId="0" borderId="23" xfId="0" applyNumberFormat="1" applyBorder="1" applyProtection="1">
      <protection locked="0"/>
    </xf>
    <xf numFmtId="3" fontId="0" fillId="0" borderId="25" xfId="0" applyNumberFormat="1" applyBorder="1" applyProtection="1">
      <protection locked="0"/>
    </xf>
    <xf numFmtId="0" fontId="0" fillId="0" borderId="14" xfId="0" applyBorder="1" applyAlignment="1" applyProtection="1">
      <alignment horizontal="center"/>
      <protection locked="0"/>
    </xf>
    <xf numFmtId="0" fontId="0" fillId="0" borderId="4" xfId="0" applyBorder="1" applyProtection="1">
      <protection locked="0"/>
    </xf>
    <xf numFmtId="0" fontId="0" fillId="0" borderId="5" xfId="0" applyBorder="1" applyProtection="1">
      <protection locked="0"/>
    </xf>
    <xf numFmtId="0" fontId="0" fillId="0" borderId="6" xfId="0" applyBorder="1" applyProtection="1">
      <protection locked="0"/>
    </xf>
    <xf numFmtId="0" fontId="0" fillId="0" borderId="14" xfId="0" applyBorder="1" applyProtection="1">
      <protection locked="0"/>
    </xf>
    <xf numFmtId="3" fontId="0" fillId="0" borderId="4" xfId="0" applyNumberFormat="1" applyBorder="1" applyProtection="1">
      <protection locked="0"/>
    </xf>
    <xf numFmtId="3" fontId="0" fillId="0" borderId="6" xfId="0" applyNumberFormat="1" applyBorder="1" applyProtection="1">
      <protection locked="0"/>
    </xf>
    <xf numFmtId="3" fontId="0" fillId="0" borderId="0" xfId="0" applyNumberFormat="1" applyProtection="1">
      <protection locked="0"/>
    </xf>
    <xf numFmtId="0" fontId="21" fillId="0" borderId="0" xfId="0" applyFont="1" applyProtection="1">
      <protection locked="0"/>
    </xf>
    <xf numFmtId="3" fontId="21" fillId="0" borderId="0" xfId="0" applyNumberFormat="1" applyFont="1" applyProtection="1">
      <protection locked="0"/>
    </xf>
    <xf numFmtId="0" fontId="0" fillId="0" borderId="0" xfId="0" applyAlignment="1" applyProtection="1">
      <alignment vertical="center"/>
      <protection locked="0"/>
    </xf>
    <xf numFmtId="3" fontId="14" fillId="0" borderId="0" xfId="0" applyNumberFormat="1" applyFont="1" applyProtection="1">
      <protection locked="0"/>
    </xf>
    <xf numFmtId="0" fontId="0" fillId="2" borderId="0" xfId="0" applyFill="1" applyProtection="1">
      <protection locked="0"/>
    </xf>
    <xf numFmtId="3" fontId="0" fillId="2" borderId="0" xfId="0" applyNumberFormat="1" applyFill="1" applyProtection="1">
      <protection locked="0"/>
    </xf>
    <xf numFmtId="0" fontId="0" fillId="0" borderId="0" xfId="0" applyAlignment="1" applyProtection="1">
      <alignment horizontal="center"/>
      <protection locked="0"/>
    </xf>
    <xf numFmtId="0" fontId="16" fillId="0" borderId="0" xfId="0" applyFont="1"/>
    <xf numFmtId="0" fontId="14" fillId="0" borderId="0" xfId="0" applyFont="1"/>
    <xf numFmtId="0" fontId="19" fillId="0" borderId="0" xfId="0" applyFont="1"/>
    <xf numFmtId="0" fontId="7" fillId="0" borderId="0" xfId="0" applyFont="1"/>
    <xf numFmtId="0" fontId="19" fillId="0" borderId="49" xfId="0" applyFont="1" applyBorder="1"/>
    <xf numFmtId="0" fontId="19" fillId="0" borderId="50" xfId="0" applyFont="1" applyBorder="1"/>
    <xf numFmtId="0" fontId="19" fillId="0" borderId="51" xfId="0" applyFont="1" applyBorder="1" applyAlignment="1">
      <alignment horizontal="center"/>
    </xf>
    <xf numFmtId="0" fontId="14" fillId="0" borderId="44" xfId="0" applyFont="1" applyBorder="1"/>
    <xf numFmtId="9" fontId="14" fillId="0" borderId="45" xfId="2" applyFont="1" applyFill="1" applyBorder="1" applyAlignment="1" applyProtection="1">
      <alignment horizontal="center"/>
    </xf>
    <xf numFmtId="0" fontId="14" fillId="3" borderId="44" xfId="0" applyFont="1" applyFill="1" applyBorder="1"/>
    <xf numFmtId="0" fontId="0" fillId="3" borderId="0" xfId="0" applyFill="1"/>
    <xf numFmtId="9" fontId="14" fillId="3" borderId="45" xfId="2" applyFont="1" applyFill="1" applyBorder="1" applyAlignment="1" applyProtection="1">
      <alignment horizontal="center"/>
    </xf>
    <xf numFmtId="0" fontId="14" fillId="4" borderId="44" xfId="0" applyFont="1" applyFill="1" applyBorder="1"/>
    <xf numFmtId="0" fontId="0" fillId="4" borderId="0" xfId="0" applyFill="1"/>
    <xf numFmtId="9" fontId="14" fillId="4" borderId="45" xfId="2" applyFont="1" applyFill="1" applyBorder="1" applyAlignment="1" applyProtection="1">
      <alignment horizontal="center"/>
    </xf>
    <xf numFmtId="0" fontId="14" fillId="4" borderId="46" xfId="0" applyFont="1" applyFill="1" applyBorder="1"/>
    <xf numFmtId="0" fontId="0" fillId="4" borderId="47" xfId="0" applyFill="1" applyBorder="1"/>
    <xf numFmtId="9" fontId="14" fillId="4" borderId="48" xfId="2" applyFont="1" applyFill="1" applyBorder="1" applyAlignment="1" applyProtection="1">
      <alignment horizontal="center"/>
    </xf>
    <xf numFmtId="49" fontId="14" fillId="0" borderId="0" xfId="0" applyNumberFormat="1" applyFont="1"/>
    <xf numFmtId="0" fontId="15" fillId="0" borderId="0" xfId="0" applyFont="1"/>
    <xf numFmtId="0" fontId="20" fillId="0" borderId="0" xfId="1" applyFont="1" applyProtection="1"/>
    <xf numFmtId="0" fontId="24" fillId="0" borderId="0" xfId="0" applyFont="1"/>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3" fontId="4" fillId="0" borderId="4" xfId="0" applyNumberFormat="1" applyFont="1" applyBorder="1" applyAlignment="1">
      <alignment vertical="center" wrapText="1"/>
    </xf>
    <xf numFmtId="3" fontId="4" fillId="0" borderId="6" xfId="0" applyNumberFormat="1" applyFont="1" applyBorder="1" applyAlignment="1">
      <alignment vertical="center" wrapText="1"/>
    </xf>
    <xf numFmtId="0" fontId="4" fillId="0" borderId="4" xfId="0" applyFont="1" applyBorder="1" applyAlignment="1">
      <alignment horizontal="center" vertical="center" wrapText="1"/>
    </xf>
    <xf numFmtId="0" fontId="4" fillId="0" borderId="6" xfId="0" applyFont="1" applyBorder="1" applyAlignment="1">
      <alignment horizontal="center" vertical="center" wrapText="1"/>
    </xf>
    <xf numFmtId="0" fontId="4" fillId="2" borderId="4"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0" borderId="14"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34" xfId="0" applyFont="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6" fillId="2" borderId="34" xfId="0" applyFont="1" applyFill="1" applyBorder="1" applyAlignment="1">
      <alignment horizontal="center" vertical="center" wrapText="1"/>
    </xf>
    <xf numFmtId="0" fontId="4" fillId="0" borderId="13" xfId="0" applyFont="1" applyBorder="1" applyAlignment="1" applyProtection="1">
      <alignment vertical="center" wrapText="1"/>
      <protection locked="0"/>
    </xf>
    <xf numFmtId="0" fontId="4" fillId="0" borderId="13" xfId="0" applyFont="1" applyBorder="1" applyAlignment="1" applyProtection="1">
      <alignment horizontal="center" vertical="center"/>
      <protection locked="0"/>
    </xf>
    <xf numFmtId="0" fontId="4" fillId="0" borderId="1" xfId="0" applyFont="1" applyBorder="1" applyAlignment="1" applyProtection="1">
      <alignment vertical="center" wrapText="1"/>
      <protection locked="0"/>
    </xf>
    <xf numFmtId="0" fontId="4" fillId="0" borderId="2" xfId="0" applyFont="1" applyBorder="1" applyAlignment="1" applyProtection="1">
      <alignment vertical="center"/>
      <protection locked="0"/>
    </xf>
    <xf numFmtId="0" fontId="4" fillId="0" borderId="3" xfId="0" applyFont="1" applyBorder="1" applyAlignment="1" applyProtection="1">
      <alignment vertical="center"/>
      <protection locked="0"/>
    </xf>
    <xf numFmtId="0" fontId="4" fillId="0" borderId="13" xfId="0" applyFont="1" applyBorder="1" applyAlignment="1" applyProtection="1">
      <alignment vertical="center"/>
      <protection locked="0"/>
    </xf>
    <xf numFmtId="3" fontId="4" fillId="0" borderId="1" xfId="0" applyNumberFormat="1" applyFont="1" applyBorder="1" applyAlignment="1" applyProtection="1">
      <alignment vertical="center"/>
      <protection locked="0"/>
    </xf>
    <xf numFmtId="3" fontId="4" fillId="0" borderId="3" xfId="0" applyNumberFormat="1" applyFont="1" applyBorder="1" applyAlignment="1" applyProtection="1">
      <alignment vertical="center"/>
      <protection locked="0"/>
    </xf>
    <xf numFmtId="0" fontId="4" fillId="0" borderId="1" xfId="0" applyFont="1" applyBorder="1" applyAlignment="1" applyProtection="1">
      <alignment vertical="center"/>
      <protection locked="0"/>
    </xf>
    <xf numFmtId="0" fontId="4" fillId="0" borderId="2" xfId="0" applyFont="1" applyBorder="1" applyAlignment="1" applyProtection="1">
      <alignment horizontal="center" vertical="center"/>
      <protection locked="0"/>
    </xf>
    <xf numFmtId="0" fontId="4" fillId="0" borderId="0" xfId="0" applyFont="1" applyAlignment="1" applyProtection="1">
      <alignment vertical="center"/>
      <protection locked="0"/>
    </xf>
    <xf numFmtId="0" fontId="4" fillId="0" borderId="31" xfId="0" applyFont="1" applyBorder="1" applyAlignment="1" applyProtection="1">
      <alignment horizontal="center" vertical="center"/>
      <protection locked="0"/>
    </xf>
    <xf numFmtId="0" fontId="4" fillId="0" borderId="23" xfId="0" applyFont="1" applyBorder="1" applyAlignment="1" applyProtection="1">
      <alignment vertical="center" wrapText="1"/>
      <protection locked="0"/>
    </xf>
    <xf numFmtId="0" fontId="4" fillId="0" borderId="24" xfId="0" applyFont="1" applyBorder="1" applyAlignment="1" applyProtection="1">
      <alignment vertical="center"/>
      <protection locked="0"/>
    </xf>
    <xf numFmtId="0" fontId="4" fillId="0" borderId="25" xfId="0" applyFont="1" applyBorder="1" applyAlignment="1" applyProtection="1">
      <alignment vertical="center"/>
      <protection locked="0"/>
    </xf>
    <xf numFmtId="0" fontId="4" fillId="0" borderId="31" xfId="0" applyFont="1" applyBorder="1" applyAlignment="1" applyProtection="1">
      <alignment vertical="center"/>
      <protection locked="0"/>
    </xf>
    <xf numFmtId="0" fontId="4" fillId="0" borderId="31" xfId="0" applyFont="1" applyBorder="1" applyAlignment="1" applyProtection="1">
      <alignment vertical="center" wrapText="1"/>
      <protection locked="0"/>
    </xf>
    <xf numFmtId="3" fontId="4" fillId="0" borderId="23" xfId="0" applyNumberFormat="1" applyFont="1" applyBorder="1" applyAlignment="1" applyProtection="1">
      <alignment vertical="center"/>
      <protection locked="0"/>
    </xf>
    <xf numFmtId="3" fontId="4" fillId="0" borderId="25" xfId="0" applyNumberFormat="1" applyFont="1" applyBorder="1" applyAlignment="1" applyProtection="1">
      <alignment vertical="center"/>
      <protection locked="0"/>
    </xf>
    <xf numFmtId="0" fontId="4" fillId="0" borderId="23" xfId="0" applyFont="1" applyBorder="1" applyAlignment="1" applyProtection="1">
      <alignment vertical="center"/>
      <protection locked="0"/>
    </xf>
    <xf numFmtId="17" fontId="4" fillId="0" borderId="41" xfId="0" applyNumberFormat="1" applyFont="1" applyBorder="1" applyAlignment="1" applyProtection="1">
      <alignment vertical="center"/>
      <protection locked="0"/>
    </xf>
    <xf numFmtId="17" fontId="4" fillId="0" borderId="1" xfId="0" applyNumberFormat="1" applyFont="1" applyBorder="1" applyAlignment="1" applyProtection="1">
      <alignment vertical="center"/>
      <protection locked="0"/>
    </xf>
    <xf numFmtId="17" fontId="4" fillId="0" borderId="23" xfId="0" applyNumberFormat="1" applyFont="1" applyBorder="1" applyAlignment="1" applyProtection="1">
      <alignment vertical="center"/>
      <protection locked="0"/>
    </xf>
    <xf numFmtId="0" fontId="4" fillId="0" borderId="25" xfId="0" applyFont="1" applyBorder="1" applyAlignment="1" applyProtection="1">
      <alignment horizontal="center" vertical="center"/>
      <protection locked="0"/>
    </xf>
    <xf numFmtId="0" fontId="4" fillId="0" borderId="2" xfId="0" applyFont="1" applyBorder="1" applyAlignment="1" applyProtection="1">
      <alignment vertical="center" wrapText="1"/>
      <protection locked="0"/>
    </xf>
    <xf numFmtId="0" fontId="4" fillId="0" borderId="3" xfId="0" applyFont="1" applyBorder="1" applyAlignment="1" applyProtection="1">
      <alignment horizontal="center" vertical="center"/>
      <protection locked="0"/>
    </xf>
    <xf numFmtId="0" fontId="4" fillId="0" borderId="1" xfId="0" applyFont="1" applyBorder="1" applyAlignment="1" applyProtection="1">
      <alignment horizontal="center" vertical="center" wrapText="1"/>
      <protection locked="0"/>
    </xf>
    <xf numFmtId="0" fontId="4" fillId="0" borderId="24" xfId="0" applyFont="1" applyBorder="1" applyAlignment="1" applyProtection="1">
      <alignment vertical="center" wrapText="1"/>
      <protection locked="0"/>
    </xf>
    <xf numFmtId="0" fontId="4" fillId="0" borderId="23" xfId="0" applyFont="1" applyBorder="1" applyAlignment="1" applyProtection="1">
      <alignment horizontal="center" vertical="center"/>
      <protection locked="0"/>
    </xf>
    <xf numFmtId="17" fontId="4" fillId="0" borderId="25" xfId="0" applyNumberFormat="1" applyFont="1" applyBorder="1" applyAlignment="1" applyProtection="1">
      <alignment vertical="center"/>
      <protection locked="0"/>
    </xf>
    <xf numFmtId="0" fontId="4" fillId="0" borderId="24" xfId="0" applyFont="1" applyBorder="1" applyAlignment="1" applyProtection="1">
      <alignment horizontal="center" vertical="center"/>
      <protection locked="0"/>
    </xf>
    <xf numFmtId="0" fontId="4" fillId="0" borderId="23" xfId="0" applyFont="1" applyBorder="1" applyAlignment="1" applyProtection="1">
      <alignment horizontal="center" vertical="center" wrapText="1"/>
      <protection locked="0"/>
    </xf>
    <xf numFmtId="3" fontId="4" fillId="5" borderId="23" xfId="0" applyNumberFormat="1" applyFont="1" applyFill="1" applyBorder="1" applyAlignment="1" applyProtection="1">
      <alignment vertical="center"/>
      <protection locked="0"/>
    </xf>
    <xf numFmtId="3" fontId="4" fillId="5" borderId="25" xfId="0" applyNumberFormat="1" applyFont="1" applyFill="1" applyBorder="1" applyAlignment="1" applyProtection="1">
      <alignment vertical="center"/>
      <protection locked="0"/>
    </xf>
    <xf numFmtId="0" fontId="4" fillId="5" borderId="31" xfId="0" applyFont="1" applyFill="1" applyBorder="1" applyAlignment="1" applyProtection="1">
      <alignment vertical="center" wrapText="1"/>
      <protection locked="0"/>
    </xf>
    <xf numFmtId="3" fontId="4" fillId="0" borderId="35" xfId="0" applyNumberFormat="1" applyFont="1" applyBorder="1" applyAlignment="1" applyProtection="1">
      <alignment vertical="center"/>
      <protection locked="0"/>
    </xf>
    <xf numFmtId="3" fontId="4" fillId="0" borderId="36" xfId="0" applyNumberFormat="1" applyFont="1" applyBorder="1" applyAlignment="1" applyProtection="1">
      <alignment vertical="center"/>
      <protection locked="0"/>
    </xf>
    <xf numFmtId="0" fontId="4" fillId="0" borderId="20" xfId="0" applyFont="1" applyBorder="1" applyAlignment="1" applyProtection="1">
      <alignment vertical="center" wrapText="1"/>
      <protection locked="0"/>
    </xf>
    <xf numFmtId="0" fontId="4" fillId="0" borderId="21" xfId="0" applyFont="1" applyBorder="1" applyAlignment="1" applyProtection="1">
      <alignment vertical="center" wrapText="1"/>
      <protection locked="0"/>
    </xf>
    <xf numFmtId="0" fontId="4" fillId="0" borderId="21" xfId="0" applyFont="1" applyBorder="1" applyAlignment="1" applyProtection="1">
      <alignment vertical="center"/>
      <protection locked="0"/>
    </xf>
    <xf numFmtId="0" fontId="4" fillId="0" borderId="22" xfId="0" applyFont="1" applyBorder="1" applyAlignment="1" applyProtection="1">
      <alignment vertical="center"/>
      <protection locked="0"/>
    </xf>
    <xf numFmtId="0" fontId="4" fillId="0" borderId="11" xfId="0" applyFont="1" applyBorder="1" applyAlignment="1" applyProtection="1">
      <alignment vertical="center" wrapText="1"/>
      <protection locked="0"/>
    </xf>
    <xf numFmtId="0" fontId="4" fillId="0" borderId="11" xfId="0" applyFont="1" applyBorder="1" applyAlignment="1" applyProtection="1">
      <alignment horizontal="center" vertical="center"/>
      <protection locked="0"/>
    </xf>
    <xf numFmtId="0" fontId="4" fillId="0" borderId="11" xfId="0" applyFont="1" applyBorder="1" applyAlignment="1" applyProtection="1">
      <alignment horizontal="center" vertical="center" wrapText="1"/>
      <protection locked="0"/>
    </xf>
    <xf numFmtId="3" fontId="4" fillId="0" borderId="20" xfId="0" applyNumberFormat="1" applyFont="1" applyBorder="1" applyAlignment="1" applyProtection="1">
      <alignment vertical="center"/>
      <protection locked="0"/>
    </xf>
    <xf numFmtId="3" fontId="4" fillId="0" borderId="22" xfId="0" applyNumberFormat="1" applyFont="1" applyBorder="1" applyAlignment="1" applyProtection="1">
      <alignment vertical="center"/>
      <protection locked="0"/>
    </xf>
    <xf numFmtId="17" fontId="4" fillId="0" borderId="20" xfId="0" applyNumberFormat="1" applyFont="1" applyBorder="1" applyAlignment="1" applyProtection="1">
      <alignment vertical="center"/>
      <protection locked="0"/>
    </xf>
    <xf numFmtId="0" fontId="4" fillId="0" borderId="20" xfId="0" applyFont="1" applyBorder="1" applyAlignment="1" applyProtection="1">
      <alignment vertical="center"/>
      <protection locked="0"/>
    </xf>
    <xf numFmtId="0" fontId="4" fillId="0" borderId="35" xfId="0" applyFont="1" applyBorder="1" applyAlignment="1" applyProtection="1">
      <alignment vertical="center" wrapText="1"/>
      <protection locked="0"/>
    </xf>
    <xf numFmtId="0" fontId="4" fillId="0" borderId="43" xfId="0" applyFont="1" applyBorder="1" applyAlignment="1" applyProtection="1">
      <alignment vertical="center" wrapText="1"/>
      <protection locked="0"/>
    </xf>
    <xf numFmtId="0" fontId="4" fillId="0" borderId="43" xfId="0" applyFont="1" applyBorder="1" applyAlignment="1" applyProtection="1">
      <alignment vertical="center"/>
      <protection locked="0"/>
    </xf>
    <xf numFmtId="0" fontId="4" fillId="0" borderId="36" xfId="0" applyFont="1" applyBorder="1" applyAlignment="1" applyProtection="1">
      <alignment vertical="center"/>
      <protection locked="0"/>
    </xf>
    <xf numFmtId="0" fontId="4" fillId="0" borderId="53" xfId="0" applyFont="1" applyBorder="1" applyAlignment="1" applyProtection="1">
      <alignment vertical="center" wrapText="1"/>
      <protection locked="0"/>
    </xf>
    <xf numFmtId="0" fontId="4" fillId="0" borderId="53" xfId="0" applyFont="1" applyBorder="1" applyAlignment="1" applyProtection="1">
      <alignment horizontal="center" vertical="center"/>
      <protection locked="0"/>
    </xf>
    <xf numFmtId="17" fontId="4" fillId="0" borderId="35" xfId="0" applyNumberFormat="1" applyFont="1" applyBorder="1" applyAlignment="1" applyProtection="1">
      <alignment vertical="center"/>
      <protection locked="0"/>
    </xf>
    <xf numFmtId="17" fontId="4" fillId="0" borderId="36" xfId="0" applyNumberFormat="1" applyFont="1" applyBorder="1" applyAlignment="1" applyProtection="1">
      <alignment vertical="center"/>
      <protection locked="0"/>
    </xf>
    <xf numFmtId="0" fontId="4" fillId="0" borderId="35" xfId="0" applyFont="1" applyBorder="1" applyAlignment="1" applyProtection="1">
      <alignment horizontal="center" vertical="center"/>
      <protection locked="0"/>
    </xf>
    <xf numFmtId="0" fontId="0" fillId="0" borderId="37" xfId="0" applyBorder="1" applyProtection="1">
      <protection locked="0"/>
    </xf>
    <xf numFmtId="0" fontId="0" fillId="0" borderId="54" xfId="0" applyBorder="1" applyProtection="1">
      <protection locked="0"/>
    </xf>
    <xf numFmtId="0" fontId="0" fillId="0" borderId="38" xfId="0" applyBorder="1" applyProtection="1">
      <protection locked="0"/>
    </xf>
    <xf numFmtId="0" fontId="0" fillId="0" borderId="52" xfId="0" applyBorder="1" applyProtection="1">
      <protection locked="0"/>
    </xf>
    <xf numFmtId="3" fontId="0" fillId="0" borderId="37" xfId="0" applyNumberFormat="1" applyBorder="1" applyProtection="1">
      <protection locked="0"/>
    </xf>
    <xf numFmtId="3" fontId="0" fillId="0" borderId="38" xfId="0" applyNumberFormat="1" applyBorder="1" applyProtection="1">
      <protection locked="0"/>
    </xf>
    <xf numFmtId="17" fontId="4" fillId="0" borderId="22" xfId="0" applyNumberFormat="1" applyFont="1" applyBorder="1" applyAlignment="1" applyProtection="1">
      <alignment vertical="center"/>
      <protection locked="0"/>
    </xf>
    <xf numFmtId="0" fontId="4" fillId="0" borderId="29" xfId="0" applyFont="1" applyBorder="1" applyAlignment="1" applyProtection="1">
      <alignment horizontal="center" vertical="center"/>
      <protection locked="0"/>
    </xf>
    <xf numFmtId="0" fontId="4" fillId="0" borderId="35" xfId="0" applyFont="1" applyBorder="1" applyAlignment="1" applyProtection="1">
      <alignment horizontal="center" vertical="center" wrapText="1"/>
      <protection locked="0"/>
    </xf>
    <xf numFmtId="0" fontId="4" fillId="0" borderId="56" xfId="0" applyFont="1" applyBorder="1" applyAlignment="1" applyProtection="1">
      <alignment horizontal="center" vertical="center"/>
      <protection locked="0"/>
    </xf>
    <xf numFmtId="0" fontId="4" fillId="0" borderId="55" xfId="0" applyFont="1" applyBorder="1" applyAlignment="1" applyProtection="1">
      <alignment vertical="center" wrapText="1"/>
      <protection locked="0"/>
    </xf>
    <xf numFmtId="17" fontId="4" fillId="0" borderId="35" xfId="0" applyNumberFormat="1" applyFont="1" applyBorder="1" applyAlignment="1" applyProtection="1">
      <alignment horizontal="right" vertical="center"/>
      <protection locked="0"/>
    </xf>
    <xf numFmtId="17" fontId="4" fillId="0" borderId="55" xfId="0" applyNumberFormat="1" applyFont="1" applyBorder="1" applyAlignment="1" applyProtection="1">
      <alignment horizontal="right" vertical="center"/>
      <protection locked="0"/>
    </xf>
    <xf numFmtId="0" fontId="4" fillId="0" borderId="55" xfId="0" applyFont="1"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4" fillId="0" borderId="35" xfId="0" applyFont="1" applyBorder="1" applyAlignment="1" applyProtection="1">
      <alignment wrapText="1"/>
      <protection locked="0"/>
    </xf>
    <xf numFmtId="0" fontId="4" fillId="0" borderId="53" xfId="0" applyFont="1" applyBorder="1" applyAlignment="1" applyProtection="1">
      <alignment horizontal="center" vertical="center" wrapText="1"/>
      <protection locked="0"/>
    </xf>
    <xf numFmtId="17" fontId="4" fillId="0" borderId="36" xfId="0" applyNumberFormat="1" applyFont="1" applyBorder="1" applyAlignment="1" applyProtection="1">
      <alignment horizontal="right" vertical="center"/>
      <protection locked="0"/>
    </xf>
    <xf numFmtId="0" fontId="4" fillId="0" borderId="35" xfId="0" applyFont="1" applyBorder="1" applyProtection="1">
      <protection locked="0"/>
    </xf>
    <xf numFmtId="0" fontId="4" fillId="5" borderId="23" xfId="0" applyFont="1" applyFill="1" applyBorder="1" applyAlignment="1" applyProtection="1">
      <alignment vertical="center" wrapText="1"/>
      <protection locked="0"/>
    </xf>
    <xf numFmtId="0" fontId="4" fillId="5" borderId="24" xfId="0" applyFont="1" applyFill="1" applyBorder="1" applyAlignment="1" applyProtection="1">
      <alignment vertical="center" wrapText="1"/>
      <protection locked="0"/>
    </xf>
    <xf numFmtId="0" fontId="4" fillId="5" borderId="24" xfId="0" applyFont="1" applyFill="1" applyBorder="1" applyAlignment="1" applyProtection="1">
      <alignment vertical="center"/>
      <protection locked="0"/>
    </xf>
    <xf numFmtId="0" fontId="4" fillId="5" borderId="25" xfId="0" applyFont="1" applyFill="1" applyBorder="1" applyAlignment="1" applyProtection="1">
      <alignment vertical="center"/>
      <protection locked="0"/>
    </xf>
    <xf numFmtId="0" fontId="4" fillId="5" borderId="31" xfId="0" applyFont="1" applyFill="1" applyBorder="1" applyAlignment="1" applyProtection="1">
      <alignment horizontal="center" vertical="center"/>
      <protection locked="0"/>
    </xf>
    <xf numFmtId="17" fontId="4" fillId="5" borderId="23" xfId="0" applyNumberFormat="1" applyFont="1" applyFill="1" applyBorder="1" applyAlignment="1" applyProtection="1">
      <alignment vertical="center"/>
      <protection locked="0"/>
    </xf>
    <xf numFmtId="17" fontId="4" fillId="5" borderId="25" xfId="0" applyNumberFormat="1" applyFont="1" applyFill="1" applyBorder="1" applyAlignment="1" applyProtection="1">
      <alignment vertical="center"/>
      <protection locked="0"/>
    </xf>
    <xf numFmtId="0" fontId="4" fillId="5" borderId="23" xfId="0" applyFont="1" applyFill="1" applyBorder="1" applyAlignment="1" applyProtection="1">
      <alignment horizontal="center" vertical="center"/>
      <protection locked="0"/>
    </xf>
    <xf numFmtId="0" fontId="4" fillId="5" borderId="24" xfId="0" applyFont="1" applyFill="1" applyBorder="1" applyAlignment="1" applyProtection="1">
      <alignment horizontal="center" vertical="center"/>
      <protection locked="0"/>
    </xf>
    <xf numFmtId="0" fontId="4" fillId="5" borderId="25" xfId="0" applyFont="1" applyFill="1" applyBorder="1" applyAlignment="1" applyProtection="1">
      <alignment horizontal="center" vertical="center"/>
      <protection locked="0"/>
    </xf>
    <xf numFmtId="0" fontId="4" fillId="5" borderId="31" xfId="0" applyFont="1" applyFill="1" applyBorder="1" applyAlignment="1" applyProtection="1">
      <alignment vertical="center"/>
      <protection locked="0"/>
    </xf>
    <xf numFmtId="0" fontId="4" fillId="5" borderId="23" xfId="0" applyFont="1" applyFill="1" applyBorder="1" applyAlignment="1" applyProtection="1">
      <alignment horizontal="center" vertical="center" wrapText="1"/>
      <protection locked="0"/>
    </xf>
    <xf numFmtId="0" fontId="4" fillId="0" borderId="0" xfId="0" applyFont="1" applyProtection="1">
      <protection locked="0"/>
    </xf>
    <xf numFmtId="0" fontId="4" fillId="0" borderId="14" xfId="0" applyFont="1" applyBorder="1" applyAlignment="1" applyProtection="1">
      <alignment horizontal="center"/>
      <protection locked="0"/>
    </xf>
    <xf numFmtId="0" fontId="4" fillId="0" borderId="4" xfId="0" applyFont="1" applyBorder="1" applyProtection="1">
      <protection locked="0"/>
    </xf>
    <xf numFmtId="0" fontId="4" fillId="0" borderId="5" xfId="0" applyFont="1" applyBorder="1" applyProtection="1">
      <protection locked="0"/>
    </xf>
    <xf numFmtId="0" fontId="4" fillId="0" borderId="6" xfId="0" applyFont="1" applyBorder="1" applyProtection="1">
      <protection locked="0"/>
    </xf>
    <xf numFmtId="0" fontId="4" fillId="0" borderId="14" xfId="0" applyFont="1" applyBorder="1" applyProtection="1">
      <protection locked="0"/>
    </xf>
    <xf numFmtId="3" fontId="4" fillId="0" borderId="14" xfId="0" applyNumberFormat="1" applyFont="1" applyBorder="1" applyProtection="1">
      <protection locked="0"/>
    </xf>
    <xf numFmtId="3" fontId="4" fillId="0" borderId="42" xfId="0" applyNumberFormat="1" applyFont="1" applyBorder="1" applyProtection="1">
      <protection locked="0"/>
    </xf>
    <xf numFmtId="0" fontId="4" fillId="5" borderId="1" xfId="0" applyFont="1" applyFill="1" applyBorder="1" applyAlignment="1" applyProtection="1">
      <alignment vertical="center" wrapText="1"/>
      <protection locked="0"/>
    </xf>
    <xf numFmtId="0" fontId="4" fillId="5" borderId="2" xfId="0" applyFont="1" applyFill="1" applyBorder="1" applyAlignment="1" applyProtection="1">
      <alignment vertical="center"/>
      <protection locked="0"/>
    </xf>
    <xf numFmtId="0" fontId="4" fillId="5" borderId="3" xfId="0" applyFont="1" applyFill="1" applyBorder="1" applyAlignment="1" applyProtection="1">
      <alignment vertical="center"/>
      <protection locked="0"/>
    </xf>
    <xf numFmtId="0" fontId="4" fillId="5" borderId="13" xfId="0" applyFont="1" applyFill="1" applyBorder="1" applyAlignment="1" applyProtection="1">
      <alignment horizontal="center" vertical="center"/>
      <protection locked="0"/>
    </xf>
    <xf numFmtId="3" fontId="4" fillId="5" borderId="13" xfId="0" applyNumberFormat="1" applyFont="1" applyFill="1" applyBorder="1" applyAlignment="1" applyProtection="1">
      <alignment vertical="center"/>
      <protection locked="0"/>
    </xf>
    <xf numFmtId="3" fontId="4" fillId="5" borderId="9" xfId="0" applyNumberFormat="1" applyFont="1" applyFill="1" applyBorder="1" applyAlignment="1" applyProtection="1">
      <alignment vertical="center"/>
      <protection locked="0"/>
    </xf>
    <xf numFmtId="17" fontId="4" fillId="5" borderId="1" xfId="0" applyNumberFormat="1" applyFont="1" applyFill="1" applyBorder="1" applyAlignment="1" applyProtection="1">
      <alignment vertical="center"/>
      <protection locked="0"/>
    </xf>
    <xf numFmtId="17" fontId="4" fillId="5" borderId="3" xfId="0" applyNumberFormat="1" applyFont="1" applyFill="1" applyBorder="1" applyAlignment="1" applyProtection="1">
      <alignment vertical="center"/>
      <protection locked="0"/>
    </xf>
    <xf numFmtId="0" fontId="4" fillId="5" borderId="3" xfId="0" applyFont="1" applyFill="1" applyBorder="1" applyAlignment="1" applyProtection="1">
      <alignment horizontal="center" vertical="center"/>
      <protection locked="0"/>
    </xf>
    <xf numFmtId="0" fontId="4" fillId="5" borderId="1" xfId="0" applyFont="1" applyFill="1" applyBorder="1" applyAlignment="1" applyProtection="1">
      <alignment horizontal="center" vertical="center" wrapText="1"/>
      <protection locked="0"/>
    </xf>
    <xf numFmtId="3" fontId="4" fillId="5" borderId="31" xfId="0" applyNumberFormat="1" applyFont="1" applyFill="1" applyBorder="1" applyAlignment="1" applyProtection="1">
      <alignment vertical="center"/>
      <protection locked="0"/>
    </xf>
    <xf numFmtId="3" fontId="4" fillId="5" borderId="41" xfId="0" applyNumberFormat="1" applyFont="1" applyFill="1" applyBorder="1" applyAlignment="1" applyProtection="1">
      <alignment vertical="center"/>
      <protection locked="0"/>
    </xf>
    <xf numFmtId="0" fontId="4" fillId="5" borderId="13" xfId="0" applyFont="1" applyFill="1" applyBorder="1" applyAlignment="1" applyProtection="1">
      <alignment vertical="center" wrapText="1"/>
      <protection locked="0"/>
    </xf>
    <xf numFmtId="0" fontId="4" fillId="0" borderId="57" xfId="0" applyFont="1" applyBorder="1" applyAlignment="1" applyProtection="1">
      <alignment horizontal="center" vertical="center"/>
      <protection locked="0"/>
    </xf>
    <xf numFmtId="0" fontId="4" fillId="5" borderId="17" xfId="0" applyFont="1" applyFill="1" applyBorder="1" applyAlignment="1" applyProtection="1">
      <alignment vertical="center" wrapText="1"/>
      <protection locked="0"/>
    </xf>
    <xf numFmtId="0" fontId="4" fillId="5" borderId="18" xfId="0" applyFont="1" applyFill="1" applyBorder="1" applyAlignment="1" applyProtection="1">
      <alignment vertical="center"/>
      <protection locked="0"/>
    </xf>
    <xf numFmtId="0" fontId="4" fillId="5" borderId="19" xfId="0" applyFont="1" applyFill="1" applyBorder="1" applyAlignment="1" applyProtection="1">
      <alignment vertical="center"/>
      <protection locked="0"/>
    </xf>
    <xf numFmtId="0" fontId="4" fillId="5" borderId="57" xfId="0" applyFont="1" applyFill="1" applyBorder="1" applyAlignment="1" applyProtection="1">
      <alignment horizontal="center" vertical="center"/>
      <protection locked="0"/>
    </xf>
    <xf numFmtId="3" fontId="4" fillId="5" borderId="57" xfId="0" applyNumberFormat="1" applyFont="1" applyFill="1" applyBorder="1" applyAlignment="1" applyProtection="1">
      <alignment vertical="center"/>
      <protection locked="0"/>
    </xf>
    <xf numFmtId="0" fontId="4" fillId="5" borderId="19" xfId="0" applyFont="1" applyFill="1" applyBorder="1" applyAlignment="1" applyProtection="1">
      <alignment horizontal="center" vertical="center"/>
      <protection locked="0"/>
    </xf>
    <xf numFmtId="0" fontId="4" fillId="5" borderId="17" xfId="0" applyFont="1" applyFill="1" applyBorder="1" applyAlignment="1" applyProtection="1">
      <alignment horizontal="center" vertical="center" wrapText="1"/>
      <protection locked="0"/>
    </xf>
    <xf numFmtId="0" fontId="4" fillId="5" borderId="1" xfId="0" applyFont="1" applyFill="1" applyBorder="1" applyAlignment="1" applyProtection="1">
      <alignment horizontal="center" vertical="center"/>
      <protection locked="0"/>
    </xf>
    <xf numFmtId="0" fontId="4" fillId="5" borderId="57" xfId="0" applyFont="1" applyFill="1" applyBorder="1" applyAlignment="1" applyProtection="1">
      <alignment vertical="center" wrapText="1"/>
      <protection locked="0"/>
    </xf>
    <xf numFmtId="0" fontId="3" fillId="0" borderId="8" xfId="0" applyFont="1" applyBorder="1" applyAlignment="1">
      <alignment horizontal="center" vertical="top" wrapText="1"/>
    </xf>
    <xf numFmtId="0" fontId="3" fillId="0" borderId="9" xfId="0" applyFont="1" applyBorder="1" applyAlignment="1">
      <alignment horizontal="center" vertical="top"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12" fillId="0" borderId="27" xfId="0" applyFont="1" applyBorder="1" applyAlignment="1">
      <alignment horizontal="center"/>
    </xf>
    <xf numFmtId="0" fontId="12" fillId="0" borderId="28" xfId="0" applyFont="1" applyBorder="1" applyAlignment="1">
      <alignment horizontal="center"/>
    </xf>
    <xf numFmtId="0" fontId="12" fillId="0" borderId="29" xfId="0" applyFont="1" applyBorder="1" applyAlignment="1">
      <alignment horizontal="center"/>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9" xfId="0" applyFont="1" applyFill="1" applyBorder="1" applyAlignment="1">
      <alignment horizontal="center" vertical="center" wrapText="1"/>
    </xf>
    <xf numFmtId="3" fontId="3" fillId="0" borderId="8" xfId="0" applyNumberFormat="1" applyFont="1" applyBorder="1" applyAlignment="1">
      <alignment horizontal="center" vertical="center"/>
    </xf>
    <xf numFmtId="3" fontId="3" fillId="0" borderId="9" xfId="0" applyNumberFormat="1" applyFont="1" applyBorder="1" applyAlignment="1">
      <alignment horizontal="center"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11" xfId="0" applyFont="1" applyBorder="1" applyAlignment="1">
      <alignment horizontal="center" vertical="center" wrapText="1"/>
    </xf>
    <xf numFmtId="3" fontId="1" fillId="0" borderId="35" xfId="0" applyNumberFormat="1" applyFont="1" applyBorder="1" applyAlignment="1" applyProtection="1">
      <alignment horizontal="center"/>
      <protection locked="0"/>
    </xf>
    <xf numFmtId="3" fontId="1" fillId="0" borderId="43" xfId="0" applyNumberFormat="1" applyFont="1" applyBorder="1" applyAlignment="1" applyProtection="1">
      <alignment horizontal="center"/>
      <protection locked="0"/>
    </xf>
    <xf numFmtId="3" fontId="1" fillId="0" borderId="36" xfId="0" applyNumberFormat="1" applyFont="1" applyBorder="1" applyAlignment="1" applyProtection="1">
      <alignment horizontal="center"/>
      <protection locked="0"/>
    </xf>
    <xf numFmtId="0" fontId="3" fillId="2" borderId="13"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2" fillId="0" borderId="30"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9" xfId="0" applyFont="1" applyBorder="1" applyAlignment="1">
      <alignment horizontal="center" vertical="center" wrapText="1"/>
    </xf>
    <xf numFmtId="0" fontId="2" fillId="2" borderId="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41"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33" xfId="0" applyFont="1" applyFill="1" applyBorder="1" applyAlignment="1">
      <alignment horizontal="center" vertical="center" wrapText="1"/>
    </xf>
    <xf numFmtId="3" fontId="3" fillId="0" borderId="1" xfId="0" applyNumberFormat="1" applyFont="1" applyBorder="1" applyAlignment="1">
      <alignment horizontal="center" vertical="center"/>
    </xf>
    <xf numFmtId="3" fontId="3" fillId="0" borderId="3" xfId="0" applyNumberFormat="1" applyFont="1" applyBorder="1" applyAlignment="1">
      <alignment horizontal="center" vertical="center"/>
    </xf>
    <xf numFmtId="0" fontId="3" fillId="0" borderId="35" xfId="0" applyFont="1" applyBorder="1" applyAlignment="1">
      <alignment horizontal="center" vertical="top" wrapText="1"/>
    </xf>
    <xf numFmtId="0" fontId="3" fillId="0" borderId="36" xfId="0" applyFont="1" applyBorder="1" applyAlignment="1">
      <alignment horizontal="center" vertical="top" wrapText="1"/>
    </xf>
    <xf numFmtId="0" fontId="4" fillId="0" borderId="17"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2" xfId="0" applyFont="1" applyBorder="1" applyAlignment="1">
      <alignment horizontal="center" vertical="center" wrapText="1"/>
    </xf>
    <xf numFmtId="3" fontId="4" fillId="0" borderId="23" xfId="0" applyNumberFormat="1" applyFont="1" applyBorder="1" applyAlignment="1">
      <alignment horizontal="center" vertical="center" wrapText="1"/>
    </xf>
    <xf numFmtId="3" fontId="4" fillId="0" borderId="4" xfId="0" applyNumberFormat="1" applyFont="1" applyBorder="1" applyAlignment="1">
      <alignment horizontal="center" vertical="center" wrapText="1"/>
    </xf>
    <xf numFmtId="3" fontId="4" fillId="0" borderId="25" xfId="0" applyNumberFormat="1" applyFont="1" applyBorder="1" applyAlignment="1">
      <alignment horizontal="center" vertical="center" wrapText="1"/>
    </xf>
    <xf numFmtId="3" fontId="4" fillId="0" borderId="6" xfId="0" applyNumberFormat="1" applyFont="1" applyBorder="1" applyAlignment="1">
      <alignment horizontal="center" vertical="center" wrapText="1"/>
    </xf>
    <xf numFmtId="0" fontId="4" fillId="0" borderId="37"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6"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4"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11" xfId="0" applyFont="1" applyBorder="1" applyAlignment="1">
      <alignment horizontal="center" vertical="center" wrapText="1"/>
    </xf>
    <xf numFmtId="0" fontId="2" fillId="2" borderId="18" xfId="0" applyFont="1" applyFill="1" applyBorder="1" applyAlignment="1">
      <alignment horizontal="center" vertical="center" wrapText="1"/>
    </xf>
    <xf numFmtId="0" fontId="2" fillId="2" borderId="21" xfId="0" applyFont="1" applyFill="1" applyBorder="1" applyAlignment="1">
      <alignment horizontal="center" vertical="center" wrapText="1"/>
    </xf>
    <xf numFmtId="3" fontId="4" fillId="0" borderId="17" xfId="0" applyNumberFormat="1" applyFont="1" applyBorder="1" applyAlignment="1">
      <alignment horizontal="center" vertical="center" wrapText="1"/>
    </xf>
    <xf numFmtId="3" fontId="4" fillId="0" borderId="20"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1" xfId="0" applyFont="1" applyBorder="1" applyAlignment="1">
      <alignment horizontal="center" vertical="center" wrapText="1"/>
    </xf>
    <xf numFmtId="0" fontId="22" fillId="0" borderId="16" xfId="0" applyFont="1" applyBorder="1" applyAlignment="1">
      <alignment horizontal="center" vertical="center" wrapText="1"/>
    </xf>
    <xf numFmtId="0" fontId="1" fillId="0" borderId="27" xfId="0" applyFont="1" applyBorder="1" applyAlignment="1">
      <alignment horizontal="center"/>
    </xf>
    <xf numFmtId="0" fontId="1" fillId="0" borderId="28" xfId="0" applyFont="1" applyBorder="1" applyAlignment="1">
      <alignment horizontal="center"/>
    </xf>
    <xf numFmtId="0" fontId="1" fillId="0" borderId="29" xfId="0" applyFont="1" applyBorder="1" applyAlignment="1">
      <alignment horizontal="center"/>
    </xf>
    <xf numFmtId="0" fontId="3" fillId="2" borderId="15"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3" fillId="0" borderId="16" xfId="0" applyFont="1" applyBorder="1" applyAlignment="1">
      <alignment horizontal="center" vertical="center" wrapText="1"/>
    </xf>
    <xf numFmtId="0" fontId="23" fillId="2" borderId="10" xfId="0" applyFont="1" applyFill="1" applyBorder="1" applyAlignment="1">
      <alignment horizontal="center" vertical="center" wrapText="1"/>
    </xf>
    <xf numFmtId="0" fontId="23" fillId="2" borderId="16" xfId="0" applyFont="1" applyFill="1" applyBorder="1" applyAlignment="1">
      <alignment horizontal="center" vertical="center" wrapText="1"/>
    </xf>
    <xf numFmtId="0" fontId="23" fillId="2" borderId="11" xfId="0" applyFont="1" applyFill="1" applyBorder="1" applyAlignment="1">
      <alignment horizontal="center" vertical="center" wrapText="1"/>
    </xf>
    <xf numFmtId="0" fontId="3" fillId="0" borderId="1" xfId="0" applyFont="1" applyBorder="1" applyAlignment="1">
      <alignment horizontal="center" vertical="top" wrapText="1"/>
    </xf>
    <xf numFmtId="0" fontId="3" fillId="0" borderId="3" xfId="0" applyFont="1" applyBorder="1" applyAlignment="1">
      <alignment horizontal="center" vertical="top" wrapText="1"/>
    </xf>
    <xf numFmtId="0" fontId="4" fillId="0" borderId="23" xfId="0" applyFont="1" applyBorder="1" applyAlignment="1">
      <alignment horizontal="center" vertical="center" wrapText="1"/>
    </xf>
    <xf numFmtId="0" fontId="4" fillId="0" borderId="25" xfId="0" applyFont="1" applyBorder="1" applyAlignment="1">
      <alignment horizontal="center" vertical="center" wrapText="1"/>
    </xf>
    <xf numFmtId="0" fontId="3"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26" xfId="0" applyFont="1" applyFill="1" applyBorder="1" applyAlignment="1">
      <alignment horizontal="center" vertical="center"/>
    </xf>
    <xf numFmtId="0" fontId="2" fillId="2" borderId="40" xfId="0" applyFont="1" applyFill="1" applyBorder="1" applyAlignment="1">
      <alignment horizontal="center" vertical="center"/>
    </xf>
    <xf numFmtId="0" fontId="6" fillId="2" borderId="27" xfId="0" applyFont="1" applyFill="1" applyBorder="1" applyAlignment="1">
      <alignment horizontal="center" vertical="center" wrapText="1"/>
    </xf>
    <xf numFmtId="0" fontId="6" fillId="2" borderId="28" xfId="0" applyFont="1" applyFill="1" applyBorder="1" applyAlignment="1">
      <alignment horizontal="center" vertical="center" wrapText="1"/>
    </xf>
  </cellXfs>
  <cellStyles count="3">
    <cellStyle name="Hypertextový odkaz" xfId="1" builtinId="8"/>
    <cellStyle name="Normální" xfId="0" builtinId="0"/>
    <cellStyle name="Procenta" xfId="2" builtinId="5"/>
  </cellStyles>
  <dxfs count="0"/>
  <tableStyles count="0" defaultTableStyle="TableStyleMedium2" defaultPivotStyle="PivotStyleLight16"/>
  <colors>
    <mruColors>
      <color rgb="FF66FF99"/>
      <color rgb="FF458D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0</xdr:colOff>
      <xdr:row>29</xdr:row>
      <xdr:rowOff>180976</xdr:rowOff>
    </xdr:from>
    <xdr:to>
      <xdr:col>16</xdr:col>
      <xdr:colOff>585258</xdr:colOff>
      <xdr:row>31</xdr:row>
      <xdr:rowOff>472660</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0" y="5473010"/>
          <a:ext cx="12229501" cy="2138154"/>
        </a:xfrm>
        <a:prstGeom prst="rect">
          <a:avLst/>
        </a:prstGeom>
        <a:solidFill>
          <a:schemeClr val="bg2">
            <a:lumMod val="9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cs-CZ" sz="1100" b="1">
              <a:solidFill>
                <a:schemeClr val="dk1"/>
              </a:solidFill>
              <a:effectLst/>
              <a:latin typeface="+mn-lt"/>
              <a:ea typeface="+mn-ea"/>
              <a:cs typeface="+mn-cs"/>
            </a:rPr>
            <a:t>Ve výzvě IROP na základní školy </a:t>
          </a:r>
          <a:r>
            <a:rPr lang="cs-CZ" sz="1100">
              <a:solidFill>
                <a:schemeClr val="dk1"/>
              </a:solidFill>
              <a:effectLst/>
              <a:latin typeface="+mn-lt"/>
              <a:ea typeface="+mn-ea"/>
              <a:cs typeface="+mn-cs"/>
            </a:rPr>
            <a:t>bude muset být projekt zaměřen alespoň na jednu z následujících aktivit (typy projektu, které musí být zaškrtnuty v SR MAP):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a) odborné učebny s vazbou na podporovanou oblast;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b) konektivita;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c) budování zázemí družin a školních klubů;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d) v případě projektů CLLD rekonstrukce učeben neúplných škol. </a:t>
          </a:r>
        </a:p>
        <a:p>
          <a:pPr marL="0" marR="0" lvl="0" indent="0" defTabSz="914400" eaLnBrk="1" fontAlgn="auto" latinLnBrk="0" hangingPunct="1">
            <a:lnSpc>
              <a:spcPct val="100000"/>
            </a:lnSpc>
            <a:spcBef>
              <a:spcPts val="0"/>
            </a:spcBef>
            <a:spcAft>
              <a:spcPts val="0"/>
            </a:spcAft>
            <a:buClrTx/>
            <a:buSzTx/>
            <a:buFontTx/>
            <a:buNone/>
            <a:tabLst/>
            <a:defRPr/>
          </a:pPr>
          <a:endParaRPr lang="cs-CZ"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Ostatní typy projektů (zázemí pro školní poradenské pracoviště, vnitřní/venkovní zázemí pro komunitní aktivity vedoucí k sociální inkluzi) nebude možné podpořit jako samostatné projekty v IROP, ale aktivity mohou být součástí způsobilých výdajů, pokud budou v SR MAP zaškrtnuty. </a:t>
          </a:r>
        </a:p>
        <a:p>
          <a:pPr marL="0" marR="0" lvl="0" indent="0" defTabSz="914400" eaLnBrk="1" fontAlgn="auto" latinLnBrk="0" hangingPunct="1">
            <a:lnSpc>
              <a:spcPct val="100000"/>
            </a:lnSpc>
            <a:spcBef>
              <a:spcPts val="0"/>
            </a:spcBef>
            <a:spcAft>
              <a:spcPts val="0"/>
            </a:spcAft>
            <a:buClrTx/>
            <a:buSzTx/>
            <a:buFontTx/>
            <a:buNone/>
            <a:tabLst/>
            <a:defRPr/>
          </a:pPr>
          <a:endParaRPr lang="cs-CZ"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V IROP budou způsobilé i výdaje na zázemí pro pedagogické a nepedagogické pracovníky, tato aktivita se v SR MAP neuvádí, ale při odhadu kalkulací nákladů na projekt tento případný výdaj zohledněte.   </a:t>
          </a:r>
        </a:p>
        <a:p>
          <a:endParaRPr lang="cs-CZ" sz="1100"/>
        </a:p>
      </xdr:txBody>
    </xdr: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mr.cz/cs/microsites/uzemni-dimenze/map-kap/stratigicke_ramce_map%20.%20Na%20&#250;zem&#237;%20hlavn&#237;ho%20m&#283;sta%20Prahy%20je%20SR%20MAP%20uve&#345;ejn&#283;n%20na%20webov&#253;ch%20str&#225;nk&#225;ch%20m&#283;stsk&#233;%20&#269;&#225;sti,%20resp.%20spr&#225;vn&#237;ho%20obvodu%20OR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53"/>
  <sheetViews>
    <sheetView showGridLines="0" zoomScale="90" zoomScaleNormal="90" workbookViewId="0">
      <selection activeCell="K21" sqref="K21"/>
    </sheetView>
  </sheetViews>
  <sheetFormatPr defaultColWidth="8.85546875" defaultRowHeight="15" x14ac:dyDescent="0.25"/>
  <cols>
    <col min="1" max="1" width="17.7109375" customWidth="1"/>
    <col min="2" max="2" width="14.5703125" customWidth="1"/>
    <col min="3" max="3" width="14.85546875" customWidth="1"/>
  </cols>
  <sheetData>
    <row r="1" spans="1:14" ht="21" x14ac:dyDescent="0.35">
      <c r="A1" s="26" t="s">
        <v>0</v>
      </c>
    </row>
    <row r="2" spans="1:14" ht="14.25" customHeight="1" x14ac:dyDescent="0.25">
      <c r="D2" s="27"/>
      <c r="E2" s="27"/>
      <c r="F2" s="27"/>
      <c r="G2" s="27"/>
      <c r="H2" s="27"/>
      <c r="I2" s="27"/>
      <c r="J2" s="27"/>
      <c r="K2" s="27"/>
      <c r="L2" s="27"/>
      <c r="M2" s="27"/>
      <c r="N2" s="27"/>
    </row>
    <row r="3" spans="1:14" ht="14.25" customHeight="1" x14ac:dyDescent="0.25">
      <c r="A3" s="28" t="s">
        <v>91</v>
      </c>
      <c r="D3" s="27"/>
      <c r="E3" s="27"/>
      <c r="F3" s="27"/>
      <c r="G3" s="27"/>
      <c r="H3" s="27"/>
      <c r="I3" s="27"/>
      <c r="J3" s="27"/>
      <c r="K3" s="27"/>
      <c r="L3" s="27"/>
      <c r="M3" s="27"/>
      <c r="N3" s="27"/>
    </row>
    <row r="4" spans="1:14" ht="14.25" customHeight="1" x14ac:dyDescent="0.25">
      <c r="A4" s="27" t="s">
        <v>92</v>
      </c>
      <c r="D4" s="27"/>
      <c r="E4" s="27"/>
      <c r="F4" s="27"/>
      <c r="G4" s="27"/>
      <c r="H4" s="27"/>
      <c r="I4" s="27"/>
      <c r="J4" s="27"/>
      <c r="K4" s="27"/>
      <c r="L4" s="27"/>
      <c r="M4" s="27"/>
      <c r="N4" s="27"/>
    </row>
    <row r="5" spans="1:14" ht="14.25" customHeight="1" x14ac:dyDescent="0.25">
      <c r="D5" s="27"/>
      <c r="E5" s="27"/>
      <c r="F5" s="27"/>
      <c r="G5" s="27"/>
      <c r="H5" s="27"/>
      <c r="I5" s="27"/>
      <c r="J5" s="27"/>
      <c r="K5" s="27"/>
      <c r="L5" s="27"/>
      <c r="M5" s="27"/>
      <c r="N5" s="27"/>
    </row>
    <row r="6" spans="1:14" ht="14.25" customHeight="1" x14ac:dyDescent="0.25">
      <c r="A6" s="28" t="s">
        <v>90</v>
      </c>
      <c r="B6" s="27"/>
      <c r="C6" s="27"/>
      <c r="D6" s="27"/>
      <c r="E6" s="27"/>
      <c r="F6" s="27"/>
      <c r="G6" s="27"/>
      <c r="H6" s="27"/>
      <c r="I6" s="27"/>
      <c r="J6" s="27"/>
      <c r="K6" s="27"/>
      <c r="L6" s="27"/>
      <c r="M6" s="27"/>
      <c r="N6" s="27"/>
    </row>
    <row r="7" spans="1:14" ht="14.25" customHeight="1" x14ac:dyDescent="0.25">
      <c r="A7" s="27" t="s">
        <v>82</v>
      </c>
      <c r="B7" s="27"/>
      <c r="C7" s="27"/>
      <c r="D7" s="27"/>
      <c r="E7" s="27"/>
      <c r="F7" s="27"/>
      <c r="G7" s="27"/>
      <c r="H7" s="27"/>
      <c r="I7" s="27"/>
      <c r="J7" s="27"/>
      <c r="K7" s="27"/>
      <c r="L7" s="27"/>
      <c r="M7" s="27"/>
      <c r="N7" s="27"/>
    </row>
    <row r="8" spans="1:14" ht="14.25" customHeight="1" x14ac:dyDescent="0.25">
      <c r="A8" s="27" t="s">
        <v>70</v>
      </c>
      <c r="B8" s="27"/>
      <c r="C8" s="27"/>
      <c r="D8" s="27"/>
      <c r="E8" s="27"/>
      <c r="F8" s="27"/>
      <c r="G8" s="27"/>
      <c r="H8" s="27"/>
      <c r="I8" s="27"/>
      <c r="J8" s="27"/>
      <c r="K8" s="27"/>
      <c r="L8" s="27"/>
      <c r="M8" s="27"/>
      <c r="N8" s="27"/>
    </row>
    <row r="9" spans="1:14" ht="14.25" customHeight="1" x14ac:dyDescent="0.25">
      <c r="A9" s="29"/>
      <c r="D9" s="27"/>
      <c r="E9" s="27"/>
      <c r="F9" s="27"/>
      <c r="G9" s="27"/>
      <c r="H9" s="27"/>
      <c r="I9" s="27"/>
      <c r="J9" s="27"/>
      <c r="K9" s="27"/>
      <c r="L9" s="27"/>
      <c r="M9" s="27"/>
      <c r="N9" s="27"/>
    </row>
    <row r="10" spans="1:14" ht="14.25" customHeight="1" x14ac:dyDescent="0.25">
      <c r="A10" s="30" t="s">
        <v>60</v>
      </c>
      <c r="B10" s="31" t="s">
        <v>61</v>
      </c>
      <c r="C10" s="32" t="s">
        <v>62</v>
      </c>
      <c r="D10" s="27"/>
      <c r="E10" s="27"/>
      <c r="F10" s="27"/>
      <c r="G10" s="27"/>
      <c r="H10" s="27"/>
      <c r="I10" s="27"/>
      <c r="J10" s="27"/>
      <c r="K10" s="27"/>
      <c r="L10" s="27"/>
      <c r="M10" s="27"/>
      <c r="N10" s="27"/>
    </row>
    <row r="11" spans="1:14" ht="14.25" customHeight="1" x14ac:dyDescent="0.25">
      <c r="A11" s="33" t="s">
        <v>77</v>
      </c>
      <c r="B11" s="27" t="s">
        <v>78</v>
      </c>
      <c r="C11" s="34" t="s">
        <v>81</v>
      </c>
      <c r="D11" s="27"/>
      <c r="E11" s="27"/>
      <c r="F11" s="27"/>
      <c r="G11" s="27"/>
      <c r="H11" s="27"/>
      <c r="I11" s="27"/>
      <c r="J11" s="27"/>
      <c r="K11" s="27"/>
      <c r="L11" s="27"/>
      <c r="M11" s="27"/>
      <c r="N11" s="27"/>
    </row>
    <row r="12" spans="1:14" ht="14.25" customHeight="1" x14ac:dyDescent="0.25">
      <c r="A12" s="35" t="s">
        <v>63</v>
      </c>
      <c r="B12" s="36" t="s">
        <v>75</v>
      </c>
      <c r="C12" s="37" t="s">
        <v>79</v>
      </c>
      <c r="D12" s="27"/>
      <c r="E12" s="27"/>
      <c r="F12" s="27"/>
      <c r="G12" s="27"/>
      <c r="H12" s="27"/>
      <c r="I12" s="27"/>
      <c r="J12" s="27"/>
      <c r="K12" s="27"/>
      <c r="L12" s="27"/>
      <c r="M12" s="27"/>
      <c r="N12" s="27"/>
    </row>
    <row r="13" spans="1:14" ht="14.25" customHeight="1" x14ac:dyDescent="0.25">
      <c r="A13" s="35" t="s">
        <v>64</v>
      </c>
      <c r="B13" s="36" t="s">
        <v>75</v>
      </c>
      <c r="C13" s="37" t="s">
        <v>79</v>
      </c>
      <c r="D13" s="27"/>
      <c r="E13" s="27"/>
      <c r="F13" s="27"/>
      <c r="G13" s="27"/>
      <c r="H13" s="27"/>
      <c r="I13" s="27"/>
      <c r="J13" s="27"/>
      <c r="K13" s="27"/>
      <c r="L13" s="27"/>
      <c r="M13" s="27"/>
      <c r="N13" s="27"/>
    </row>
    <row r="14" spans="1:14" ht="14.25" customHeight="1" x14ac:dyDescent="0.25">
      <c r="A14" s="35" t="s">
        <v>66</v>
      </c>
      <c r="B14" s="36" t="s">
        <v>75</v>
      </c>
      <c r="C14" s="37" t="s">
        <v>79</v>
      </c>
      <c r="D14" s="27"/>
      <c r="E14" s="27"/>
      <c r="F14" s="27"/>
      <c r="G14" s="27"/>
      <c r="H14" s="27"/>
      <c r="I14" s="27"/>
      <c r="J14" s="27"/>
      <c r="K14" s="27"/>
      <c r="L14" s="27"/>
      <c r="M14" s="27"/>
      <c r="N14" s="27"/>
    </row>
    <row r="15" spans="1:14" ht="14.25" customHeight="1" x14ac:dyDescent="0.25">
      <c r="A15" s="35" t="s">
        <v>67</v>
      </c>
      <c r="B15" s="36" t="s">
        <v>75</v>
      </c>
      <c r="C15" s="37" t="s">
        <v>79</v>
      </c>
      <c r="D15" s="27"/>
      <c r="E15" s="27"/>
      <c r="F15" s="27"/>
      <c r="G15" s="27"/>
      <c r="H15" s="27"/>
      <c r="I15" s="27"/>
      <c r="J15" s="27"/>
      <c r="K15" s="27"/>
      <c r="L15" s="27"/>
      <c r="M15" s="27"/>
      <c r="N15" s="27"/>
    </row>
    <row r="16" spans="1:14" ht="14.25" customHeight="1" x14ac:dyDescent="0.25">
      <c r="A16" s="35" t="s">
        <v>68</v>
      </c>
      <c r="B16" s="36" t="s">
        <v>75</v>
      </c>
      <c r="C16" s="37" t="s">
        <v>79</v>
      </c>
      <c r="D16" s="27"/>
      <c r="E16" s="27"/>
      <c r="F16" s="27"/>
      <c r="G16" s="27"/>
      <c r="H16" s="27"/>
      <c r="I16" s="27"/>
      <c r="J16" s="27"/>
      <c r="K16" s="27"/>
      <c r="L16" s="27"/>
      <c r="M16" s="27"/>
      <c r="N16" s="27"/>
    </row>
    <row r="17" spans="1:14" ht="14.25" customHeight="1" x14ac:dyDescent="0.25">
      <c r="A17" s="38" t="s">
        <v>65</v>
      </c>
      <c r="B17" s="39" t="s">
        <v>76</v>
      </c>
      <c r="C17" s="40" t="s">
        <v>80</v>
      </c>
      <c r="D17" s="27"/>
      <c r="E17" s="27"/>
      <c r="F17" s="27"/>
      <c r="G17" s="27"/>
      <c r="H17" s="27"/>
      <c r="I17" s="27"/>
      <c r="J17" s="27"/>
      <c r="K17" s="27"/>
      <c r="L17" s="27"/>
      <c r="M17" s="27"/>
      <c r="N17" s="27"/>
    </row>
    <row r="18" spans="1:14" ht="14.25" customHeight="1" x14ac:dyDescent="0.25">
      <c r="A18" s="38" t="s">
        <v>69</v>
      </c>
      <c r="B18" s="39" t="s">
        <v>76</v>
      </c>
      <c r="C18" s="40" t="s">
        <v>80</v>
      </c>
      <c r="D18" s="27"/>
      <c r="E18" s="27"/>
      <c r="F18" s="27"/>
      <c r="G18" s="27"/>
      <c r="H18" s="27"/>
      <c r="I18" s="27"/>
      <c r="J18" s="27"/>
      <c r="K18" s="27"/>
      <c r="L18" s="27"/>
      <c r="M18" s="27"/>
      <c r="N18" s="27"/>
    </row>
    <row r="19" spans="1:14" ht="14.25" customHeight="1" x14ac:dyDescent="0.25">
      <c r="A19" s="38" t="s">
        <v>71</v>
      </c>
      <c r="B19" s="39" t="s">
        <v>76</v>
      </c>
      <c r="C19" s="40" t="s">
        <v>80</v>
      </c>
      <c r="D19" s="27"/>
      <c r="E19" s="27"/>
      <c r="F19" s="27"/>
      <c r="G19" s="27"/>
      <c r="H19" s="27"/>
      <c r="I19" s="27"/>
      <c r="J19" s="27"/>
      <c r="K19" s="27"/>
      <c r="L19" s="27"/>
      <c r="M19" s="27"/>
      <c r="N19" s="27"/>
    </row>
    <row r="20" spans="1:14" ht="14.25" customHeight="1" x14ac:dyDescent="0.25">
      <c r="A20" s="38" t="s">
        <v>72</v>
      </c>
      <c r="B20" s="39" t="s">
        <v>76</v>
      </c>
      <c r="C20" s="40" t="s">
        <v>80</v>
      </c>
      <c r="D20" s="27"/>
      <c r="E20" s="27"/>
      <c r="F20" s="27"/>
      <c r="G20" s="27"/>
      <c r="H20" s="27"/>
      <c r="I20" s="27"/>
      <c r="J20" s="27"/>
      <c r="K20" s="27"/>
      <c r="L20" s="27"/>
      <c r="M20" s="27"/>
      <c r="N20" s="27"/>
    </row>
    <row r="21" spans="1:14" ht="14.25" customHeight="1" x14ac:dyDescent="0.25">
      <c r="A21" s="38" t="s">
        <v>73</v>
      </c>
      <c r="B21" s="39" t="s">
        <v>76</v>
      </c>
      <c r="C21" s="40" t="s">
        <v>80</v>
      </c>
      <c r="D21" s="27"/>
      <c r="E21" s="27"/>
      <c r="F21" s="27"/>
      <c r="G21" s="27"/>
      <c r="H21" s="27"/>
      <c r="I21" s="27"/>
      <c r="J21" s="27"/>
      <c r="K21" s="27"/>
      <c r="L21" s="27"/>
      <c r="M21" s="27"/>
      <c r="N21" s="27"/>
    </row>
    <row r="22" spans="1:14" ht="14.25" customHeight="1" x14ac:dyDescent="0.25">
      <c r="A22" s="38" t="s">
        <v>87</v>
      </c>
      <c r="B22" s="39" t="s">
        <v>76</v>
      </c>
      <c r="C22" s="40" t="s">
        <v>80</v>
      </c>
      <c r="D22" s="27"/>
      <c r="E22" s="27"/>
      <c r="F22" s="27"/>
      <c r="G22" s="27"/>
      <c r="H22" s="27"/>
      <c r="I22" s="27"/>
      <c r="J22" s="27"/>
      <c r="K22" s="27"/>
      <c r="L22" s="27"/>
      <c r="M22" s="27"/>
      <c r="N22" s="27"/>
    </row>
    <row r="23" spans="1:14" ht="14.25" customHeight="1" x14ac:dyDescent="0.25">
      <c r="A23" s="38" t="s">
        <v>88</v>
      </c>
      <c r="B23" s="39" t="s">
        <v>76</v>
      </c>
      <c r="C23" s="40" t="s">
        <v>80</v>
      </c>
      <c r="D23" s="27"/>
      <c r="E23" s="27"/>
      <c r="F23" s="27"/>
      <c r="G23" s="27"/>
      <c r="H23" s="27"/>
      <c r="I23" s="27"/>
      <c r="J23" s="27"/>
      <c r="K23" s="27"/>
      <c r="L23" s="27"/>
      <c r="M23" s="27"/>
      <c r="N23" s="27"/>
    </row>
    <row r="24" spans="1:14" ht="14.25" customHeight="1" x14ac:dyDescent="0.25">
      <c r="A24" s="41" t="s">
        <v>74</v>
      </c>
      <c r="B24" s="42" t="s">
        <v>76</v>
      </c>
      <c r="C24" s="43" t="s">
        <v>80</v>
      </c>
      <c r="D24" s="27"/>
      <c r="E24" s="27"/>
      <c r="F24" s="27"/>
      <c r="G24" s="27"/>
      <c r="H24" s="27"/>
      <c r="I24" s="27"/>
      <c r="J24" s="27"/>
      <c r="K24" s="27"/>
      <c r="L24" s="27"/>
      <c r="M24" s="27"/>
      <c r="N24" s="27"/>
    </row>
    <row r="25" spans="1:14" ht="14.25" customHeight="1" x14ac:dyDescent="0.25">
      <c r="B25" s="27"/>
      <c r="C25" s="44"/>
      <c r="D25" s="27"/>
      <c r="E25" s="27"/>
      <c r="F25" s="27"/>
      <c r="G25" s="27"/>
      <c r="H25" s="27"/>
      <c r="I25" s="27"/>
      <c r="J25" s="27"/>
      <c r="K25" s="27"/>
      <c r="L25" s="27"/>
      <c r="M25" s="27"/>
      <c r="N25" s="27"/>
    </row>
    <row r="26" spans="1:14" x14ac:dyDescent="0.25">
      <c r="A26" s="27"/>
    </row>
    <row r="27" spans="1:14" x14ac:dyDescent="0.25">
      <c r="A27" s="28" t="s">
        <v>1</v>
      </c>
    </row>
    <row r="28" spans="1:14" x14ac:dyDescent="0.25">
      <c r="A28" s="27" t="s">
        <v>2</v>
      </c>
    </row>
    <row r="29" spans="1:14" x14ac:dyDescent="0.25">
      <c r="A29" s="27" t="s">
        <v>93</v>
      </c>
    </row>
    <row r="30" spans="1:14" x14ac:dyDescent="0.25">
      <c r="A30" s="27"/>
    </row>
    <row r="31" spans="1:14" ht="130.69999999999999" customHeight="1" x14ac:dyDescent="0.25">
      <c r="A31" s="27"/>
    </row>
    <row r="32" spans="1:14" ht="38.25" customHeight="1" x14ac:dyDescent="0.25">
      <c r="A32" s="29"/>
    </row>
    <row r="33" spans="1:7" x14ac:dyDescent="0.25">
      <c r="A33" s="29"/>
    </row>
    <row r="34" spans="1:7" x14ac:dyDescent="0.25">
      <c r="A34" s="45" t="s">
        <v>86</v>
      </c>
    </row>
    <row r="35" spans="1:7" x14ac:dyDescent="0.25">
      <c r="A35" t="s">
        <v>89</v>
      </c>
    </row>
    <row r="37" spans="1:7" x14ac:dyDescent="0.25">
      <c r="A37" s="45" t="s">
        <v>3</v>
      </c>
    </row>
    <row r="38" spans="1:7" x14ac:dyDescent="0.25">
      <c r="A38" t="s">
        <v>84</v>
      </c>
    </row>
    <row r="40" spans="1:7" x14ac:dyDescent="0.25">
      <c r="A40" s="28" t="s">
        <v>4</v>
      </c>
    </row>
    <row r="41" spans="1:7" x14ac:dyDescent="0.25">
      <c r="A41" s="27" t="s">
        <v>85</v>
      </c>
    </row>
    <row r="42" spans="1:7" x14ac:dyDescent="0.25">
      <c r="A42" s="46" t="s">
        <v>54</v>
      </c>
    </row>
    <row r="43" spans="1:7" x14ac:dyDescent="0.25">
      <c r="B43" s="29"/>
      <c r="C43" s="29"/>
      <c r="D43" s="29"/>
      <c r="E43" s="29"/>
      <c r="F43" s="29"/>
      <c r="G43" s="29"/>
    </row>
    <row r="44" spans="1:7" x14ac:dyDescent="0.25">
      <c r="A44" s="47"/>
      <c r="B44" s="29"/>
      <c r="C44" s="29"/>
      <c r="D44" s="29"/>
      <c r="E44" s="29"/>
      <c r="F44" s="29"/>
      <c r="G44" s="29"/>
    </row>
    <row r="45" spans="1:7" x14ac:dyDescent="0.25">
      <c r="B45" s="29"/>
      <c r="C45" s="29"/>
      <c r="D45" s="29"/>
      <c r="E45" s="29"/>
      <c r="F45" s="29"/>
      <c r="G45" s="29"/>
    </row>
    <row r="46" spans="1:7" x14ac:dyDescent="0.25">
      <c r="A46" s="29"/>
      <c r="B46" s="29"/>
      <c r="C46" s="29"/>
      <c r="D46" s="29"/>
      <c r="E46" s="29"/>
      <c r="F46" s="29"/>
      <c r="G46" s="29"/>
    </row>
    <row r="47" spans="1:7" x14ac:dyDescent="0.25">
      <c r="A47" s="29"/>
      <c r="B47" s="29"/>
      <c r="C47" s="29"/>
      <c r="D47" s="29"/>
      <c r="E47" s="29"/>
      <c r="F47" s="29"/>
      <c r="G47" s="29"/>
    </row>
    <row r="48" spans="1:7" x14ac:dyDescent="0.25">
      <c r="A48" s="29"/>
      <c r="B48" s="29"/>
      <c r="C48" s="29"/>
      <c r="D48" s="29"/>
      <c r="E48" s="29"/>
      <c r="F48" s="29"/>
      <c r="G48" s="29"/>
    </row>
    <row r="49" spans="1:7" x14ac:dyDescent="0.25">
      <c r="A49" s="29"/>
      <c r="B49" s="29"/>
      <c r="C49" s="29"/>
      <c r="D49" s="29"/>
      <c r="E49" s="29"/>
      <c r="F49" s="29"/>
      <c r="G49" s="29"/>
    </row>
    <row r="50" spans="1:7" x14ac:dyDescent="0.25">
      <c r="A50" s="29"/>
      <c r="B50" s="29"/>
      <c r="C50" s="29"/>
      <c r="D50" s="29"/>
      <c r="E50" s="29"/>
      <c r="F50" s="29"/>
      <c r="G50" s="29"/>
    </row>
    <row r="51" spans="1:7" x14ac:dyDescent="0.25">
      <c r="A51" s="29"/>
      <c r="B51" s="29"/>
      <c r="C51" s="29"/>
      <c r="D51" s="29"/>
      <c r="E51" s="29"/>
      <c r="F51" s="29"/>
      <c r="G51" s="29"/>
    </row>
    <row r="52" spans="1:7" x14ac:dyDescent="0.25">
      <c r="A52" s="29"/>
      <c r="B52" s="29"/>
      <c r="C52" s="29"/>
      <c r="D52" s="29"/>
      <c r="E52" s="29"/>
      <c r="F52" s="29"/>
      <c r="G52" s="29"/>
    </row>
    <row r="53" spans="1:7" x14ac:dyDescent="0.25">
      <c r="A53" s="29"/>
    </row>
  </sheetData>
  <sheetProtection algorithmName="SHA-512" hashValue="L8v4V0Bc+iaiSNCmsSrOtxzHMTbfE29wwGHuYVNd6Yyi+CUZLHXxuo0SrYLjzLfxprb+Mocfkk6Lmt81yXPB1w==" saltValue="HLVUz5eisf0ViacLv9a6Qg==" spinCount="100000" sheet="1" objects="1" scenarios="1" formatCells="0" formatRows="0" insertRows="0" insertHyperlinks="0" sort="0" autoFilter="0" pivotTables="0"/>
  <hyperlinks>
    <hyperlink ref="A42" r:id="rId1" display="https://www.mmr.cz/cs/microsites/uzemni-dimenze/map-kap/stratigicke_ramce_map . Na území hlavního města Prahy je SR MAP uveřejněn na webových stránkách městské části, resp. správního obvodu ORP. " xr:uid="{00000000-0004-0000-0000-000000000000}"/>
  </hyperlinks>
  <pageMargins left="0.7" right="0.7" top="0.78740157499999996" bottom="0.78740157499999996" header="0.3" footer="0.3"/>
  <pageSetup paperSize="9" scale="67" orientation="landscape" r:id="rId2"/>
  <ignoredErrors>
    <ignoredError sqref="C11:C24" numberStoredAsText="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32"/>
  <sheetViews>
    <sheetView tabSelected="1" zoomScaleNormal="100" workbookViewId="0">
      <selection activeCell="A17" sqref="A17"/>
    </sheetView>
  </sheetViews>
  <sheetFormatPr defaultColWidth="9.28515625" defaultRowHeight="15" x14ac:dyDescent="0.25"/>
  <cols>
    <col min="1" max="1" width="7.28515625" style="1" customWidth="1"/>
    <col min="2" max="2" width="9.28515625" style="1" customWidth="1"/>
    <col min="3" max="4" width="9.28515625" style="1"/>
    <col min="5" max="6" width="10" style="1" bestFit="1" customWidth="1"/>
    <col min="7" max="7" width="21" style="1" customWidth="1"/>
    <col min="8" max="9" width="12.85546875" style="1" customWidth="1"/>
    <col min="10" max="10" width="11.7109375" style="1" customWidth="1"/>
    <col min="11" max="11" width="42.28515625" style="1" customWidth="1"/>
    <col min="12" max="13" width="13.140625" style="18" customWidth="1"/>
    <col min="14" max="15" width="9.28515625" style="1"/>
    <col min="16" max="16" width="13.7109375" style="1" customWidth="1"/>
    <col min="17" max="17" width="13.28515625" style="1" customWidth="1"/>
    <col min="18" max="18" width="10.28515625" style="1" customWidth="1"/>
    <col min="19" max="16384" width="9.28515625" style="1"/>
  </cols>
  <sheetData>
    <row r="1" spans="1:19" ht="19.5" thickBot="1" x14ac:dyDescent="0.35">
      <c r="A1" s="188" t="s">
        <v>5</v>
      </c>
      <c r="B1" s="189"/>
      <c r="C1" s="189"/>
      <c r="D1" s="189"/>
      <c r="E1" s="189"/>
      <c r="F1" s="189"/>
      <c r="G1" s="189"/>
      <c r="H1" s="189"/>
      <c r="I1" s="189"/>
      <c r="J1" s="189"/>
      <c r="K1" s="189"/>
      <c r="L1" s="189"/>
      <c r="M1" s="189"/>
      <c r="N1" s="189"/>
      <c r="O1" s="189"/>
      <c r="P1" s="189"/>
      <c r="Q1" s="189"/>
      <c r="R1" s="189"/>
      <c r="S1" s="190"/>
    </row>
    <row r="2" spans="1:19" ht="27.2" customHeight="1" x14ac:dyDescent="0.25">
      <c r="A2" s="191" t="s">
        <v>6</v>
      </c>
      <c r="B2" s="193" t="s">
        <v>7</v>
      </c>
      <c r="C2" s="194"/>
      <c r="D2" s="194"/>
      <c r="E2" s="194"/>
      <c r="F2" s="195"/>
      <c r="G2" s="191" t="s">
        <v>8</v>
      </c>
      <c r="H2" s="198" t="s">
        <v>9</v>
      </c>
      <c r="I2" s="200" t="s">
        <v>53</v>
      </c>
      <c r="J2" s="191" t="s">
        <v>10</v>
      </c>
      <c r="K2" s="191" t="s">
        <v>11</v>
      </c>
      <c r="L2" s="196" t="s">
        <v>12</v>
      </c>
      <c r="M2" s="197"/>
      <c r="N2" s="184" t="s">
        <v>13</v>
      </c>
      <c r="O2" s="185"/>
      <c r="P2" s="186" t="s">
        <v>14</v>
      </c>
      <c r="Q2" s="187"/>
      <c r="R2" s="184" t="s">
        <v>15</v>
      </c>
      <c r="S2" s="185"/>
    </row>
    <row r="3" spans="1:19" ht="102.75" thickBot="1" x14ac:dyDescent="0.3">
      <c r="A3" s="192"/>
      <c r="B3" s="48" t="s">
        <v>16</v>
      </c>
      <c r="C3" s="49" t="s">
        <v>17</v>
      </c>
      <c r="D3" s="49" t="s">
        <v>18</v>
      </c>
      <c r="E3" s="49" t="s">
        <v>19</v>
      </c>
      <c r="F3" s="50" t="s">
        <v>20</v>
      </c>
      <c r="G3" s="192"/>
      <c r="H3" s="199"/>
      <c r="I3" s="201"/>
      <c r="J3" s="192"/>
      <c r="K3" s="192"/>
      <c r="L3" s="51" t="s">
        <v>21</v>
      </c>
      <c r="M3" s="52" t="s">
        <v>58</v>
      </c>
      <c r="N3" s="53" t="s">
        <v>22</v>
      </c>
      <c r="O3" s="54" t="s">
        <v>23</v>
      </c>
      <c r="P3" s="55" t="s">
        <v>24</v>
      </c>
      <c r="Q3" s="56" t="s">
        <v>25</v>
      </c>
      <c r="R3" s="57" t="s">
        <v>26</v>
      </c>
      <c r="S3" s="54" t="s">
        <v>27</v>
      </c>
    </row>
    <row r="4" spans="1:19" s="75" customFormat="1" ht="90" thickBot="1" x14ac:dyDescent="0.3">
      <c r="A4" s="66">
        <v>1</v>
      </c>
      <c r="B4" s="113" t="s">
        <v>134</v>
      </c>
      <c r="C4" s="114" t="s">
        <v>120</v>
      </c>
      <c r="D4" s="115">
        <v>70871531</v>
      </c>
      <c r="E4" s="115">
        <v>107606739</v>
      </c>
      <c r="F4" s="116">
        <v>600113493</v>
      </c>
      <c r="G4" s="117" t="s">
        <v>94</v>
      </c>
      <c r="H4" s="118" t="s">
        <v>87</v>
      </c>
      <c r="I4" s="118" t="s">
        <v>108</v>
      </c>
      <c r="J4" s="118" t="s">
        <v>122</v>
      </c>
      <c r="K4" s="117" t="s">
        <v>95</v>
      </c>
      <c r="L4" s="100">
        <v>16000000</v>
      </c>
      <c r="M4" s="101">
        <f>L4/100*85</f>
        <v>13600000</v>
      </c>
      <c r="N4" s="119">
        <v>44713</v>
      </c>
      <c r="O4" s="120">
        <v>45078</v>
      </c>
      <c r="P4" s="121" t="s">
        <v>97</v>
      </c>
      <c r="Q4" s="116"/>
      <c r="R4" s="130" t="s">
        <v>135</v>
      </c>
      <c r="S4" s="129" t="s">
        <v>96</v>
      </c>
    </row>
    <row r="5" spans="1:19" s="75" customFormat="1" ht="123.75" customHeight="1" thickBot="1" x14ac:dyDescent="0.3">
      <c r="A5" s="76">
        <v>2</v>
      </c>
      <c r="B5" s="102" t="s">
        <v>137</v>
      </c>
      <c r="C5" s="103" t="s">
        <v>99</v>
      </c>
      <c r="D5" s="104">
        <v>75020190</v>
      </c>
      <c r="E5" s="104">
        <v>107606194</v>
      </c>
      <c r="F5" s="105">
        <v>600113787</v>
      </c>
      <c r="G5" s="106" t="s">
        <v>138</v>
      </c>
      <c r="H5" s="107" t="s">
        <v>87</v>
      </c>
      <c r="I5" s="107" t="s">
        <v>100</v>
      </c>
      <c r="J5" s="108" t="s">
        <v>101</v>
      </c>
      <c r="K5" s="106" t="s">
        <v>139</v>
      </c>
      <c r="L5" s="109">
        <v>20000000</v>
      </c>
      <c r="M5" s="110">
        <f>L5/100*85</f>
        <v>17000000</v>
      </c>
      <c r="N5" s="111">
        <v>44927</v>
      </c>
      <c r="O5" s="128">
        <v>45261</v>
      </c>
      <c r="P5" s="112"/>
      <c r="Q5" s="105"/>
      <c r="R5" s="130" t="s">
        <v>140</v>
      </c>
      <c r="S5" s="131" t="s">
        <v>105</v>
      </c>
    </row>
    <row r="6" spans="1:19" s="75" customFormat="1" ht="123.75" customHeight="1" thickBot="1" x14ac:dyDescent="0.3">
      <c r="A6" s="76">
        <v>3</v>
      </c>
      <c r="B6" s="113" t="s">
        <v>141</v>
      </c>
      <c r="C6" s="114" t="s">
        <v>142</v>
      </c>
      <c r="D6" s="114">
        <v>75020611</v>
      </c>
      <c r="E6" s="114">
        <v>107605775</v>
      </c>
      <c r="F6" s="105">
        <v>600113035</v>
      </c>
      <c r="G6" s="132" t="s">
        <v>143</v>
      </c>
      <c r="H6" s="130" t="s">
        <v>87</v>
      </c>
      <c r="I6" s="130" t="s">
        <v>108</v>
      </c>
      <c r="J6" s="130" t="s">
        <v>144</v>
      </c>
      <c r="K6" s="117" t="s">
        <v>145</v>
      </c>
      <c r="L6" s="100">
        <v>12350000</v>
      </c>
      <c r="M6" s="101">
        <f>L6/100*85</f>
        <v>10497500</v>
      </c>
      <c r="N6" s="133" t="s">
        <v>146</v>
      </c>
      <c r="O6" s="134" t="s">
        <v>147</v>
      </c>
      <c r="P6" s="121" t="s">
        <v>97</v>
      </c>
      <c r="Q6" s="135" t="s">
        <v>97</v>
      </c>
      <c r="R6" s="130" t="s">
        <v>135</v>
      </c>
      <c r="S6" s="136" t="s">
        <v>96</v>
      </c>
    </row>
    <row r="7" spans="1:19" s="75" customFormat="1" ht="123.75" customHeight="1" thickBot="1" x14ac:dyDescent="0.25">
      <c r="A7" s="76">
        <v>4</v>
      </c>
      <c r="B7" s="137" t="s">
        <v>152</v>
      </c>
      <c r="C7" s="114" t="s">
        <v>151</v>
      </c>
      <c r="D7" s="115">
        <v>70981582</v>
      </c>
      <c r="E7" s="115">
        <v>150005083</v>
      </c>
      <c r="F7" s="116">
        <v>650005023</v>
      </c>
      <c r="G7" s="117" t="s">
        <v>153</v>
      </c>
      <c r="H7" s="118" t="s">
        <v>87</v>
      </c>
      <c r="I7" s="138" t="s">
        <v>148</v>
      </c>
      <c r="J7" s="118" t="s">
        <v>149</v>
      </c>
      <c r="K7" s="117" t="s">
        <v>154</v>
      </c>
      <c r="L7" s="100">
        <v>20000000</v>
      </c>
      <c r="M7" s="101">
        <f>L7/100*85</f>
        <v>17000000</v>
      </c>
      <c r="N7" s="133">
        <v>45078</v>
      </c>
      <c r="O7" s="139">
        <v>46600</v>
      </c>
      <c r="P7" s="140"/>
      <c r="Q7" s="135" t="s">
        <v>97</v>
      </c>
      <c r="R7" s="130" t="s">
        <v>150</v>
      </c>
      <c r="S7" s="129" t="s">
        <v>105</v>
      </c>
    </row>
    <row r="8" spans="1:19" x14ac:dyDescent="0.25">
      <c r="A8" s="4"/>
      <c r="B8" s="122"/>
      <c r="C8" s="123"/>
      <c r="D8" s="123"/>
      <c r="E8" s="123"/>
      <c r="F8" s="124"/>
      <c r="G8" s="125"/>
      <c r="H8" s="125"/>
      <c r="I8" s="125"/>
      <c r="J8" s="125"/>
      <c r="K8" s="125"/>
      <c r="L8" s="126"/>
      <c r="M8" s="127"/>
      <c r="N8" s="122"/>
      <c r="O8" s="124"/>
      <c r="P8" s="122"/>
      <c r="Q8" s="124"/>
      <c r="R8" s="125"/>
      <c r="S8" s="125"/>
    </row>
    <row r="9" spans="1:19" ht="15.75" thickBot="1" x14ac:dyDescent="0.3">
      <c r="A9" s="11"/>
      <c r="B9" s="12"/>
      <c r="C9" s="13"/>
      <c r="D9" s="13"/>
      <c r="E9" s="13"/>
      <c r="F9" s="14"/>
      <c r="G9" s="15"/>
      <c r="H9" s="15"/>
      <c r="I9" s="15"/>
      <c r="J9" s="15"/>
      <c r="K9" s="15"/>
      <c r="L9" s="16"/>
      <c r="M9" s="17"/>
      <c r="N9" s="12"/>
      <c r="O9" s="14"/>
      <c r="P9" s="12"/>
      <c r="Q9" s="14"/>
      <c r="R9" s="15"/>
      <c r="S9" s="15"/>
    </row>
    <row r="14" spans="1:19" x14ac:dyDescent="0.25">
      <c r="A14" s="3"/>
      <c r="B14" s="3"/>
      <c r="C14" s="3"/>
    </row>
    <row r="17" spans="1:13" x14ac:dyDescent="0.25">
      <c r="A17" s="1" t="s">
        <v>156</v>
      </c>
    </row>
    <row r="18" spans="1:13" x14ac:dyDescent="0.25">
      <c r="A18" s="1" t="s">
        <v>136</v>
      </c>
    </row>
    <row r="28" spans="1:13" s="19" customFormat="1" x14ac:dyDescent="0.25">
      <c r="A28" s="2"/>
      <c r="B28" s="2"/>
      <c r="C28" s="2"/>
      <c r="L28" s="20"/>
      <c r="M28" s="20"/>
    </row>
    <row r="30" spans="1:13" x14ac:dyDescent="0.25">
      <c r="A30" s="2"/>
      <c r="B30" s="2"/>
      <c r="C30" s="2"/>
    </row>
    <row r="32" spans="1:13" x14ac:dyDescent="0.25">
      <c r="A32" s="2"/>
    </row>
  </sheetData>
  <sheetProtection algorithmName="SHA-512" hashValue="oGfTEY5ZHGPVsELTH0IKBav360E8rHyZgOIR/l9LzTDSYXvXtWNhH366r1XpgmG9ZmpSwr1cW3hYGLXsE03BKw==" saltValue="UlRkLF1E3uphg9aBkdM6Cw==" spinCount="100000" sheet="1" objects="1" scenarios="1" formatCells="0" formatRows="0" insertRows="0" insertHyperlinks="0" sort="0" autoFilter="0" pivotTables="0"/>
  <mergeCells count="12">
    <mergeCell ref="N2:O2"/>
    <mergeCell ref="P2:Q2"/>
    <mergeCell ref="R2:S2"/>
    <mergeCell ref="A1:S1"/>
    <mergeCell ref="A2:A3"/>
    <mergeCell ref="B2:F2"/>
    <mergeCell ref="G2:G3"/>
    <mergeCell ref="J2:J3"/>
    <mergeCell ref="K2:K3"/>
    <mergeCell ref="L2:M2"/>
    <mergeCell ref="H2:H3"/>
    <mergeCell ref="I2:I3"/>
  </mergeCells>
  <pageMargins left="0.7" right="0.7" top="0.78740157499999996" bottom="0.78740157499999996" header="0.3" footer="0.3"/>
  <pageSetup paperSize="9" scale="5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54"/>
  <sheetViews>
    <sheetView zoomScaleNormal="100" workbookViewId="0">
      <selection activeCell="M12" sqref="M12"/>
    </sheetView>
  </sheetViews>
  <sheetFormatPr defaultColWidth="9.28515625" defaultRowHeight="15" x14ac:dyDescent="0.25"/>
  <cols>
    <col min="1" max="1" width="6.5703125" style="1" customWidth="1"/>
    <col min="2" max="4" width="9.28515625" style="1"/>
    <col min="5" max="6" width="10" style="1" bestFit="1" customWidth="1"/>
    <col min="7" max="7" width="16.28515625" style="1" customWidth="1"/>
    <col min="8" max="9" width="14.28515625" style="1" customWidth="1"/>
    <col min="10" max="10" width="14.7109375" style="1" customWidth="1"/>
    <col min="11" max="11" width="39.42578125" style="1" customWidth="1"/>
    <col min="12" max="12" width="13.85546875" style="18" customWidth="1"/>
    <col min="13" max="13" width="15.42578125" style="18" customWidth="1"/>
    <col min="14" max="15" width="10.140625" style="1" bestFit="1" customWidth="1"/>
    <col min="16" max="16" width="8.42578125" style="1" customWidth="1"/>
    <col min="17" max="19" width="10.42578125" style="1" customWidth="1"/>
    <col min="20" max="21" width="13.42578125" style="1" customWidth="1"/>
    <col min="22" max="23" width="14" style="1" customWidth="1"/>
    <col min="24" max="24" width="12.28515625" style="1" customWidth="1"/>
    <col min="25" max="26" width="10.28515625" style="1" customWidth="1"/>
    <col min="27" max="16384" width="9.28515625" style="1"/>
  </cols>
  <sheetData>
    <row r="1" spans="1:26" ht="18" customHeight="1" thickBot="1" x14ac:dyDescent="0.35">
      <c r="A1" s="202" t="s">
        <v>28</v>
      </c>
      <c r="B1" s="203"/>
      <c r="C1" s="203"/>
      <c r="D1" s="203"/>
      <c r="E1" s="203"/>
      <c r="F1" s="203"/>
      <c r="G1" s="203"/>
      <c r="H1" s="203"/>
      <c r="I1" s="203"/>
      <c r="J1" s="203"/>
      <c r="K1" s="203"/>
      <c r="L1" s="203"/>
      <c r="M1" s="203"/>
      <c r="N1" s="203"/>
      <c r="O1" s="203"/>
      <c r="P1" s="203"/>
      <c r="Q1" s="203"/>
      <c r="R1" s="203"/>
      <c r="S1" s="203"/>
      <c r="T1" s="203"/>
      <c r="U1" s="203"/>
      <c r="V1" s="203"/>
      <c r="W1" s="203"/>
      <c r="X1" s="203"/>
      <c r="Y1" s="203"/>
      <c r="Z1" s="204"/>
    </row>
    <row r="2" spans="1:26" ht="29.1" customHeight="1" thickBot="1" x14ac:dyDescent="0.3">
      <c r="A2" s="205" t="s">
        <v>6</v>
      </c>
      <c r="B2" s="232" t="s">
        <v>7</v>
      </c>
      <c r="C2" s="233"/>
      <c r="D2" s="233"/>
      <c r="E2" s="233"/>
      <c r="F2" s="234"/>
      <c r="G2" s="212" t="s">
        <v>8</v>
      </c>
      <c r="H2" s="251" t="s">
        <v>29</v>
      </c>
      <c r="I2" s="254" t="s">
        <v>53</v>
      </c>
      <c r="J2" s="215" t="s">
        <v>10</v>
      </c>
      <c r="K2" s="229" t="s">
        <v>11</v>
      </c>
      <c r="L2" s="235" t="s">
        <v>30</v>
      </c>
      <c r="M2" s="236"/>
      <c r="N2" s="237" t="s">
        <v>13</v>
      </c>
      <c r="O2" s="238"/>
      <c r="P2" s="224" t="s">
        <v>31</v>
      </c>
      <c r="Q2" s="225"/>
      <c r="R2" s="225"/>
      <c r="S2" s="225"/>
      <c r="T2" s="225"/>
      <c r="U2" s="225"/>
      <c r="V2" s="225"/>
      <c r="W2" s="226"/>
      <c r="X2" s="226"/>
      <c r="Y2" s="184" t="s">
        <v>15</v>
      </c>
      <c r="Z2" s="185"/>
    </row>
    <row r="3" spans="1:26" ht="14.85" customHeight="1" x14ac:dyDescent="0.25">
      <c r="A3" s="206"/>
      <c r="B3" s="212" t="s">
        <v>16</v>
      </c>
      <c r="C3" s="208" t="s">
        <v>17</v>
      </c>
      <c r="D3" s="208" t="s">
        <v>18</v>
      </c>
      <c r="E3" s="208" t="s">
        <v>19</v>
      </c>
      <c r="F3" s="210" t="s">
        <v>20</v>
      </c>
      <c r="G3" s="213"/>
      <c r="H3" s="252"/>
      <c r="I3" s="255"/>
      <c r="J3" s="216"/>
      <c r="K3" s="230"/>
      <c r="L3" s="243" t="s">
        <v>21</v>
      </c>
      <c r="M3" s="245" t="s">
        <v>59</v>
      </c>
      <c r="N3" s="247" t="s">
        <v>22</v>
      </c>
      <c r="O3" s="249" t="s">
        <v>23</v>
      </c>
      <c r="P3" s="227" t="s">
        <v>32</v>
      </c>
      <c r="Q3" s="228"/>
      <c r="R3" s="228"/>
      <c r="S3" s="229"/>
      <c r="T3" s="218" t="s">
        <v>33</v>
      </c>
      <c r="U3" s="220" t="s">
        <v>56</v>
      </c>
      <c r="V3" s="220" t="s">
        <v>57</v>
      </c>
      <c r="W3" s="218" t="s">
        <v>34</v>
      </c>
      <c r="X3" s="222" t="s">
        <v>55</v>
      </c>
      <c r="Y3" s="239" t="s">
        <v>26</v>
      </c>
      <c r="Z3" s="241" t="s">
        <v>27</v>
      </c>
    </row>
    <row r="4" spans="1:26" ht="80.099999999999994" customHeight="1" thickBot="1" x14ac:dyDescent="0.3">
      <c r="A4" s="207"/>
      <c r="B4" s="214"/>
      <c r="C4" s="209"/>
      <c r="D4" s="209"/>
      <c r="E4" s="209"/>
      <c r="F4" s="211"/>
      <c r="G4" s="214"/>
      <c r="H4" s="253"/>
      <c r="I4" s="256"/>
      <c r="J4" s="217"/>
      <c r="K4" s="231"/>
      <c r="L4" s="244"/>
      <c r="M4" s="246"/>
      <c r="N4" s="248"/>
      <c r="O4" s="250"/>
      <c r="P4" s="58" t="s">
        <v>50</v>
      </c>
      <c r="Q4" s="59" t="s">
        <v>35</v>
      </c>
      <c r="R4" s="59" t="s">
        <v>36</v>
      </c>
      <c r="S4" s="60" t="s">
        <v>37</v>
      </c>
      <c r="T4" s="219"/>
      <c r="U4" s="221"/>
      <c r="V4" s="221"/>
      <c r="W4" s="219"/>
      <c r="X4" s="223"/>
      <c r="Y4" s="240"/>
      <c r="Z4" s="242"/>
    </row>
    <row r="5" spans="1:26" s="75" customFormat="1" ht="126" customHeight="1" x14ac:dyDescent="0.25">
      <c r="A5" s="66">
        <v>1</v>
      </c>
      <c r="B5" s="67" t="s">
        <v>98</v>
      </c>
      <c r="C5" s="89" t="s">
        <v>99</v>
      </c>
      <c r="D5" s="68">
        <v>75020181</v>
      </c>
      <c r="E5" s="68">
        <v>102319081</v>
      </c>
      <c r="F5" s="69">
        <v>600114066</v>
      </c>
      <c r="G5" s="65" t="s">
        <v>102</v>
      </c>
      <c r="H5" s="66" t="s">
        <v>87</v>
      </c>
      <c r="I5" s="66" t="s">
        <v>100</v>
      </c>
      <c r="J5" s="66" t="s">
        <v>101</v>
      </c>
      <c r="K5" s="65" t="s">
        <v>103</v>
      </c>
      <c r="L5" s="71">
        <v>10000000</v>
      </c>
      <c r="M5" s="72">
        <f>L5/100*85</f>
        <v>8500000</v>
      </c>
      <c r="N5" s="86">
        <v>44866</v>
      </c>
      <c r="O5" s="85">
        <v>46600</v>
      </c>
      <c r="P5" s="73"/>
      <c r="Q5" s="74" t="s">
        <v>97</v>
      </c>
      <c r="R5" s="68"/>
      <c r="S5" s="69"/>
      <c r="T5" s="70"/>
      <c r="U5" s="66" t="s">
        <v>97</v>
      </c>
      <c r="V5" s="66" t="s">
        <v>97</v>
      </c>
      <c r="W5" s="66"/>
      <c r="X5" s="66" t="s">
        <v>97</v>
      </c>
      <c r="Y5" s="91" t="s">
        <v>104</v>
      </c>
      <c r="Z5" s="90" t="s">
        <v>105</v>
      </c>
    </row>
    <row r="6" spans="1:26" s="75" customFormat="1" ht="63.75" x14ac:dyDescent="0.25">
      <c r="A6" s="76">
        <v>2</v>
      </c>
      <c r="B6" s="77" t="s">
        <v>106</v>
      </c>
      <c r="C6" s="92" t="s">
        <v>107</v>
      </c>
      <c r="D6" s="78">
        <v>70998167</v>
      </c>
      <c r="E6" s="78">
        <v>102319006</v>
      </c>
      <c r="F6" s="79">
        <v>600113957</v>
      </c>
      <c r="G6" s="81" t="s">
        <v>112</v>
      </c>
      <c r="H6" s="76" t="s">
        <v>87</v>
      </c>
      <c r="I6" s="76" t="s">
        <v>108</v>
      </c>
      <c r="J6" s="76" t="s">
        <v>109</v>
      </c>
      <c r="K6" s="81" t="s">
        <v>110</v>
      </c>
      <c r="L6" s="82">
        <v>7000000</v>
      </c>
      <c r="M6" s="83">
        <f>L6/100*85</f>
        <v>5950000</v>
      </c>
      <c r="N6" s="87">
        <v>45078</v>
      </c>
      <c r="O6" s="85">
        <v>45627</v>
      </c>
      <c r="P6" s="84"/>
      <c r="Q6" s="78"/>
      <c r="R6" s="78"/>
      <c r="S6" s="88" t="s">
        <v>97</v>
      </c>
      <c r="T6" s="80"/>
      <c r="U6" s="80"/>
      <c r="V6" s="80"/>
      <c r="W6" s="76" t="s">
        <v>97</v>
      </c>
      <c r="X6" s="76" t="s">
        <v>97</v>
      </c>
      <c r="Y6" s="93" t="s">
        <v>111</v>
      </c>
      <c r="Z6" s="88" t="s">
        <v>105</v>
      </c>
    </row>
    <row r="7" spans="1:26" s="75" customFormat="1" ht="102" x14ac:dyDescent="0.25">
      <c r="A7" s="76">
        <v>3</v>
      </c>
      <c r="B7" s="77" t="s">
        <v>113</v>
      </c>
      <c r="C7" s="92" t="s">
        <v>114</v>
      </c>
      <c r="D7" s="78">
        <v>49156608</v>
      </c>
      <c r="E7" s="78">
        <v>102319201</v>
      </c>
      <c r="F7" s="79">
        <v>600114031</v>
      </c>
      <c r="G7" s="81" t="s">
        <v>115</v>
      </c>
      <c r="H7" s="76" t="s">
        <v>87</v>
      </c>
      <c r="I7" s="76" t="s">
        <v>108</v>
      </c>
      <c r="J7" s="76" t="s">
        <v>108</v>
      </c>
      <c r="K7" s="81" t="s">
        <v>116</v>
      </c>
      <c r="L7" s="82">
        <v>30000000</v>
      </c>
      <c r="M7" s="83">
        <f t="shared" ref="M7:M12" si="0">L7/100*85</f>
        <v>25500000</v>
      </c>
      <c r="N7" s="87">
        <v>44866</v>
      </c>
      <c r="O7" s="94">
        <v>46600</v>
      </c>
      <c r="P7" s="84"/>
      <c r="Q7" s="78"/>
      <c r="R7" s="78"/>
      <c r="S7" s="79"/>
      <c r="T7" s="80"/>
      <c r="U7" s="76" t="s">
        <v>97</v>
      </c>
      <c r="V7" s="76" t="s">
        <v>97</v>
      </c>
      <c r="W7" s="76" t="s">
        <v>97</v>
      </c>
      <c r="X7" s="76" t="s">
        <v>97</v>
      </c>
      <c r="Y7" s="93" t="s">
        <v>111</v>
      </c>
      <c r="Z7" s="88" t="s">
        <v>105</v>
      </c>
    </row>
    <row r="8" spans="1:26" s="75" customFormat="1" ht="102" x14ac:dyDescent="0.25">
      <c r="A8" s="76">
        <v>4</v>
      </c>
      <c r="B8" s="77" t="s">
        <v>113</v>
      </c>
      <c r="C8" s="92" t="s">
        <v>114</v>
      </c>
      <c r="D8" s="78">
        <v>49156608</v>
      </c>
      <c r="E8" s="78">
        <v>102319201</v>
      </c>
      <c r="F8" s="79">
        <v>600114031</v>
      </c>
      <c r="G8" s="81" t="s">
        <v>117</v>
      </c>
      <c r="H8" s="76" t="s">
        <v>87</v>
      </c>
      <c r="I8" s="76" t="s">
        <v>108</v>
      </c>
      <c r="J8" s="76" t="s">
        <v>108</v>
      </c>
      <c r="K8" s="81" t="s">
        <v>118</v>
      </c>
      <c r="L8" s="82">
        <v>20000000</v>
      </c>
      <c r="M8" s="83">
        <f t="shared" si="0"/>
        <v>17000000</v>
      </c>
      <c r="N8" s="87">
        <v>44866</v>
      </c>
      <c r="O8" s="94">
        <v>46600</v>
      </c>
      <c r="P8" s="84"/>
      <c r="Q8" s="95" t="s">
        <v>97</v>
      </c>
      <c r="R8" s="95" t="s">
        <v>97</v>
      </c>
      <c r="S8" s="88" t="s">
        <v>97</v>
      </c>
      <c r="T8" s="80"/>
      <c r="U8" s="76" t="s">
        <v>97</v>
      </c>
      <c r="V8" s="76" t="s">
        <v>97</v>
      </c>
      <c r="W8" s="76"/>
      <c r="X8" s="76" t="s">
        <v>97</v>
      </c>
      <c r="Y8" s="93" t="s">
        <v>111</v>
      </c>
      <c r="Z8" s="88" t="s">
        <v>105</v>
      </c>
    </row>
    <row r="9" spans="1:26" s="75" customFormat="1" ht="102" x14ac:dyDescent="0.25">
      <c r="A9" s="76">
        <v>5</v>
      </c>
      <c r="B9" s="77" t="s">
        <v>119</v>
      </c>
      <c r="C9" s="92" t="s">
        <v>120</v>
      </c>
      <c r="D9" s="78">
        <v>70871540</v>
      </c>
      <c r="E9" s="78">
        <v>102319278</v>
      </c>
      <c r="F9" s="79">
        <v>600114473</v>
      </c>
      <c r="G9" s="81" t="s">
        <v>121</v>
      </c>
      <c r="H9" s="76" t="s">
        <v>87</v>
      </c>
      <c r="I9" s="76" t="s">
        <v>108</v>
      </c>
      <c r="J9" s="76" t="s">
        <v>122</v>
      </c>
      <c r="K9" s="81" t="s">
        <v>123</v>
      </c>
      <c r="L9" s="82">
        <v>50000000</v>
      </c>
      <c r="M9" s="83">
        <f t="shared" si="0"/>
        <v>42500000</v>
      </c>
      <c r="N9" s="87">
        <v>44866</v>
      </c>
      <c r="O9" s="94">
        <v>46600</v>
      </c>
      <c r="P9" s="93" t="s">
        <v>97</v>
      </c>
      <c r="Q9" s="95" t="s">
        <v>97</v>
      </c>
      <c r="R9" s="95" t="s">
        <v>97</v>
      </c>
      <c r="S9" s="88" t="s">
        <v>97</v>
      </c>
      <c r="T9" s="80"/>
      <c r="U9" s="76" t="s">
        <v>97</v>
      </c>
      <c r="V9" s="76" t="s">
        <v>97</v>
      </c>
      <c r="W9" s="76" t="s">
        <v>97</v>
      </c>
      <c r="X9" s="76" t="s">
        <v>97</v>
      </c>
      <c r="Y9" s="96" t="s">
        <v>104</v>
      </c>
      <c r="Z9" s="88" t="s">
        <v>105</v>
      </c>
    </row>
    <row r="10" spans="1:26" s="75" customFormat="1" ht="102" x14ac:dyDescent="0.25">
      <c r="A10" s="76">
        <v>6</v>
      </c>
      <c r="B10" s="77" t="s">
        <v>124</v>
      </c>
      <c r="C10" s="92" t="s">
        <v>125</v>
      </c>
      <c r="D10" s="78">
        <v>75020432</v>
      </c>
      <c r="E10" s="78">
        <v>102307997</v>
      </c>
      <c r="F10" s="79">
        <v>600114333</v>
      </c>
      <c r="G10" s="81" t="s">
        <v>129</v>
      </c>
      <c r="H10" s="76" t="s">
        <v>87</v>
      </c>
      <c r="I10" s="76" t="s">
        <v>100</v>
      </c>
      <c r="J10" s="76" t="s">
        <v>126</v>
      </c>
      <c r="K10" s="81" t="s">
        <v>127</v>
      </c>
      <c r="L10" s="82">
        <v>30000000</v>
      </c>
      <c r="M10" s="83">
        <f t="shared" si="0"/>
        <v>25500000</v>
      </c>
      <c r="N10" s="87">
        <v>45078</v>
      </c>
      <c r="O10" s="85">
        <v>45627</v>
      </c>
      <c r="P10" s="93"/>
      <c r="Q10" s="95"/>
      <c r="R10" s="95" t="s">
        <v>97</v>
      </c>
      <c r="S10" s="88" t="s">
        <v>97</v>
      </c>
      <c r="T10" s="76" t="s">
        <v>97</v>
      </c>
      <c r="U10" s="76"/>
      <c r="V10" s="76"/>
      <c r="W10" s="76" t="s">
        <v>97</v>
      </c>
      <c r="X10" s="76" t="s">
        <v>97</v>
      </c>
      <c r="Y10" s="96" t="s">
        <v>128</v>
      </c>
      <c r="Z10" s="88" t="s">
        <v>105</v>
      </c>
    </row>
    <row r="11" spans="1:26" s="75" customFormat="1" ht="137.25" customHeight="1" x14ac:dyDescent="0.25">
      <c r="A11" s="76">
        <v>7</v>
      </c>
      <c r="B11" s="77" t="s">
        <v>130</v>
      </c>
      <c r="C11" s="92" t="s">
        <v>131</v>
      </c>
      <c r="D11" s="78">
        <v>75021307</v>
      </c>
      <c r="E11" s="78">
        <v>102307865</v>
      </c>
      <c r="F11" s="79">
        <v>600113949</v>
      </c>
      <c r="G11" s="81" t="s">
        <v>132</v>
      </c>
      <c r="H11" s="76" t="s">
        <v>87</v>
      </c>
      <c r="I11" s="76" t="s">
        <v>100</v>
      </c>
      <c r="J11" s="76" t="s">
        <v>133</v>
      </c>
      <c r="K11" s="81" t="s">
        <v>155</v>
      </c>
      <c r="L11" s="82">
        <v>50000000</v>
      </c>
      <c r="M11" s="83">
        <f t="shared" si="0"/>
        <v>42500000</v>
      </c>
      <c r="N11" s="87">
        <v>44927</v>
      </c>
      <c r="O11" s="94">
        <v>45992</v>
      </c>
      <c r="P11" s="93"/>
      <c r="Q11" s="95"/>
      <c r="R11" s="95"/>
      <c r="S11" s="88" t="s">
        <v>97</v>
      </c>
      <c r="T11" s="76" t="s">
        <v>97</v>
      </c>
      <c r="U11" s="76"/>
      <c r="V11" s="76" t="s">
        <v>97</v>
      </c>
      <c r="W11" s="76" t="s">
        <v>97</v>
      </c>
      <c r="X11" s="76" t="s">
        <v>97</v>
      </c>
      <c r="Y11" s="93" t="s">
        <v>111</v>
      </c>
      <c r="Z11" s="88" t="s">
        <v>105</v>
      </c>
    </row>
    <row r="12" spans="1:26" ht="102" x14ac:dyDescent="0.25">
      <c r="A12" s="76">
        <v>8</v>
      </c>
      <c r="B12" s="141" t="s">
        <v>157</v>
      </c>
      <c r="C12" s="142" t="s">
        <v>120</v>
      </c>
      <c r="D12" s="143">
        <v>70882134</v>
      </c>
      <c r="E12" s="143">
        <v>102109991</v>
      </c>
      <c r="F12" s="144">
        <v>600114295</v>
      </c>
      <c r="G12" s="99" t="s">
        <v>158</v>
      </c>
      <c r="H12" s="145" t="s">
        <v>87</v>
      </c>
      <c r="I12" s="145" t="s">
        <v>108</v>
      </c>
      <c r="J12" s="145" t="s">
        <v>122</v>
      </c>
      <c r="K12" s="99" t="s">
        <v>159</v>
      </c>
      <c r="L12" s="97">
        <v>3000000</v>
      </c>
      <c r="M12" s="98">
        <f t="shared" si="0"/>
        <v>2550000</v>
      </c>
      <c r="N12" s="146">
        <v>45292</v>
      </c>
      <c r="O12" s="147">
        <v>45992</v>
      </c>
      <c r="P12" s="148" t="s">
        <v>97</v>
      </c>
      <c r="Q12" s="149" t="s">
        <v>97</v>
      </c>
      <c r="R12" s="149" t="s">
        <v>97</v>
      </c>
      <c r="S12" s="150" t="s">
        <v>97</v>
      </c>
      <c r="T12" s="151"/>
      <c r="U12" s="145"/>
      <c r="V12" s="145" t="s">
        <v>97</v>
      </c>
      <c r="W12" s="145"/>
      <c r="X12" s="145" t="s">
        <v>97</v>
      </c>
      <c r="Y12" s="152" t="s">
        <v>104</v>
      </c>
      <c r="Z12" s="150" t="s">
        <v>105</v>
      </c>
    </row>
    <row r="13" spans="1:26" x14ac:dyDescent="0.25">
      <c r="A13" s="4"/>
      <c r="B13" s="5"/>
      <c r="C13" s="6"/>
      <c r="D13" s="6"/>
      <c r="E13" s="6"/>
      <c r="F13" s="7"/>
      <c r="G13" s="8"/>
      <c r="H13" s="8"/>
      <c r="I13" s="8"/>
      <c r="J13" s="8"/>
      <c r="K13" s="8"/>
      <c r="L13" s="9"/>
      <c r="M13" s="10"/>
      <c r="N13" s="5"/>
      <c r="O13" s="7"/>
      <c r="P13" s="5"/>
      <c r="Q13" s="6"/>
      <c r="R13" s="6"/>
      <c r="S13" s="7"/>
      <c r="T13" s="8"/>
      <c r="U13" s="8"/>
      <c r="V13" s="8"/>
      <c r="W13" s="8"/>
      <c r="X13" s="8"/>
      <c r="Y13" s="5"/>
      <c r="Z13" s="7"/>
    </row>
    <row r="14" spans="1:26" ht="15.75" thickBot="1" x14ac:dyDescent="0.3">
      <c r="A14" s="11"/>
      <c r="B14" s="12"/>
      <c r="C14" s="13"/>
      <c r="D14" s="13"/>
      <c r="E14" s="13"/>
      <c r="F14" s="14"/>
      <c r="G14" s="15"/>
      <c r="H14" s="15"/>
      <c r="I14" s="15"/>
      <c r="J14" s="15"/>
      <c r="K14" s="15"/>
      <c r="L14" s="16"/>
      <c r="M14" s="17"/>
      <c r="N14" s="12"/>
      <c r="O14" s="14"/>
      <c r="P14" s="12"/>
      <c r="Q14" s="13"/>
      <c r="R14" s="13"/>
      <c r="S14" s="14"/>
      <c r="T14" s="15"/>
      <c r="U14" s="15"/>
      <c r="V14" s="15"/>
      <c r="W14" s="15"/>
      <c r="X14" s="15"/>
      <c r="Y14" s="12"/>
      <c r="Z14" s="14"/>
    </row>
    <row r="20" spans="1:8" x14ac:dyDescent="0.25">
      <c r="A20" s="1" t="s">
        <v>156</v>
      </c>
    </row>
    <row r="21" spans="1:8" x14ac:dyDescent="0.25">
      <c r="A21" s="1" t="s">
        <v>136</v>
      </c>
    </row>
    <row r="26" spans="1:8" x14ac:dyDescent="0.25">
      <c r="A26" s="21"/>
    </row>
    <row r="32" spans="1:8" x14ac:dyDescent="0.25">
      <c r="A32" s="2"/>
      <c r="B32" s="2"/>
      <c r="C32" s="2"/>
      <c r="D32" s="2"/>
      <c r="E32" s="2"/>
      <c r="F32" s="2"/>
      <c r="G32" s="2"/>
      <c r="H32" s="2"/>
    </row>
    <row r="33" spans="1:8" x14ac:dyDescent="0.25">
      <c r="A33" s="2"/>
      <c r="B33" s="2"/>
      <c r="C33" s="2"/>
      <c r="D33" s="2"/>
      <c r="E33" s="2"/>
      <c r="F33" s="2"/>
      <c r="G33" s="2"/>
      <c r="H33" s="2"/>
    </row>
    <row r="34" spans="1:8" x14ac:dyDescent="0.25">
      <c r="A34" s="2"/>
      <c r="B34" s="2"/>
      <c r="C34" s="2"/>
      <c r="D34" s="2"/>
      <c r="E34" s="2"/>
      <c r="F34" s="2"/>
      <c r="G34" s="2"/>
      <c r="H34" s="2"/>
    </row>
    <row r="35" spans="1:8" x14ac:dyDescent="0.25">
      <c r="A35" s="2"/>
      <c r="B35" s="2"/>
      <c r="C35" s="2"/>
      <c r="D35" s="2"/>
      <c r="E35" s="2"/>
      <c r="F35" s="2"/>
      <c r="G35" s="2"/>
      <c r="H35" s="2"/>
    </row>
    <row r="36" spans="1:8" x14ac:dyDescent="0.25">
      <c r="A36" s="2"/>
      <c r="B36" s="2"/>
      <c r="C36" s="2"/>
      <c r="D36" s="2"/>
      <c r="E36" s="2"/>
      <c r="F36" s="2"/>
      <c r="G36" s="2"/>
      <c r="H36" s="2"/>
    </row>
    <row r="37" spans="1:8" x14ac:dyDescent="0.25">
      <c r="A37" s="2"/>
      <c r="B37" s="2"/>
      <c r="C37" s="2"/>
      <c r="D37" s="2"/>
      <c r="E37" s="2"/>
      <c r="F37" s="2"/>
      <c r="G37" s="2"/>
      <c r="H37" s="2"/>
    </row>
    <row r="38" spans="1:8" x14ac:dyDescent="0.25">
      <c r="A38" s="2"/>
      <c r="B38" s="2"/>
      <c r="C38" s="2"/>
      <c r="D38" s="2"/>
      <c r="E38" s="2"/>
      <c r="F38" s="2"/>
      <c r="G38" s="2"/>
      <c r="H38" s="2"/>
    </row>
    <row r="39" spans="1:8" x14ac:dyDescent="0.25">
      <c r="A39" s="3"/>
      <c r="B39" s="3"/>
      <c r="C39" s="3"/>
      <c r="D39" s="3"/>
      <c r="E39" s="3"/>
    </row>
    <row r="40" spans="1:8" x14ac:dyDescent="0.25">
      <c r="A40" s="2"/>
      <c r="B40" s="2"/>
      <c r="C40" s="2"/>
      <c r="D40" s="2"/>
      <c r="E40" s="2"/>
      <c r="F40" s="2"/>
    </row>
    <row r="41" spans="1:8" x14ac:dyDescent="0.25">
      <c r="A41" s="2"/>
      <c r="B41" s="2"/>
      <c r="C41" s="2"/>
      <c r="D41" s="2"/>
      <c r="E41" s="2"/>
      <c r="F41" s="2"/>
    </row>
    <row r="42" spans="1:8" x14ac:dyDescent="0.25">
      <c r="A42" s="2"/>
      <c r="B42" s="2"/>
      <c r="C42" s="2"/>
      <c r="D42" s="2"/>
      <c r="E42" s="2"/>
      <c r="F42" s="2"/>
    </row>
    <row r="43" spans="1:8" x14ac:dyDescent="0.25">
      <c r="A43" s="2"/>
      <c r="B43" s="2"/>
      <c r="C43" s="2"/>
      <c r="D43" s="2"/>
      <c r="E43" s="2"/>
      <c r="F43" s="2"/>
    </row>
    <row r="44" spans="1:8" x14ac:dyDescent="0.25">
      <c r="A44" s="2"/>
      <c r="B44" s="2"/>
      <c r="C44" s="2"/>
      <c r="D44" s="2"/>
      <c r="E44" s="2"/>
      <c r="F44" s="2"/>
    </row>
    <row r="47" spans="1:8" x14ac:dyDescent="0.25">
      <c r="A47" s="2"/>
    </row>
    <row r="50" spans="1:13" s="2" customFormat="1" x14ac:dyDescent="0.25">
      <c r="L50" s="22"/>
      <c r="M50" s="22"/>
    </row>
    <row r="51" spans="1:13" s="2" customFormat="1" x14ac:dyDescent="0.25">
      <c r="L51" s="22"/>
      <c r="M51" s="22"/>
    </row>
    <row r="52" spans="1:13" x14ac:dyDescent="0.25">
      <c r="A52" s="3"/>
    </row>
    <row r="54" spans="1:13" s="23" customFormat="1" x14ac:dyDescent="0.25">
      <c r="A54" s="2"/>
      <c r="B54" s="2"/>
      <c r="C54" s="2"/>
      <c r="D54" s="2"/>
      <c r="E54" s="2"/>
      <c r="F54" s="2"/>
      <c r="G54" s="2"/>
      <c r="H54" s="2"/>
      <c r="I54" s="1"/>
      <c r="L54" s="24"/>
      <c r="M54" s="24"/>
    </row>
  </sheetData>
  <sheetProtection algorithmName="SHA-512" hashValue="emsxyAxS/CihKBV0FPLashta2ZcYw6e4zCuh8PEUANdi1obHLWkQuJg2TdAqhuXIKdZnpZLD8Pz8RKQQMRZ14Q==" saltValue="t84/bmv2/NTqZ1BxcdOXfQ==" spinCount="100000" sheet="1" objects="1" scenarios="1" formatCells="0" formatRows="0" insertRows="0" insertHyperlinks="0" sort="0" autoFilter="0" pivotTables="0"/>
  <mergeCells count="29">
    <mergeCell ref="B2:F2"/>
    <mergeCell ref="L2:M2"/>
    <mergeCell ref="N2:O2"/>
    <mergeCell ref="Y2:Z2"/>
    <mergeCell ref="Y3:Y4"/>
    <mergeCell ref="Z3:Z4"/>
    <mergeCell ref="L3:L4"/>
    <mergeCell ref="M3:M4"/>
    <mergeCell ref="N3:N4"/>
    <mergeCell ref="O3:O4"/>
    <mergeCell ref="H2:H4"/>
    <mergeCell ref="W3:W4"/>
    <mergeCell ref="I2:I4"/>
    <mergeCell ref="A1:Z1"/>
    <mergeCell ref="A2:A4"/>
    <mergeCell ref="C3:C4"/>
    <mergeCell ref="D3:D4"/>
    <mergeCell ref="E3:E4"/>
    <mergeCell ref="F3:F4"/>
    <mergeCell ref="G2:G4"/>
    <mergeCell ref="J2:J4"/>
    <mergeCell ref="T3:T4"/>
    <mergeCell ref="V3:V4"/>
    <mergeCell ref="X3:X4"/>
    <mergeCell ref="P2:X2"/>
    <mergeCell ref="B3:B4"/>
    <mergeCell ref="U3:U4"/>
    <mergeCell ref="P3:S3"/>
    <mergeCell ref="K2:K4"/>
  </mergeCells>
  <pageMargins left="0.7" right="0.7" top="0.78740157499999996" bottom="0.78740157499999996" header="0.3" footer="0.3"/>
  <pageSetup paperSize="9" scale="3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38"/>
  <sheetViews>
    <sheetView topLeftCell="B1" zoomScaleNormal="100" workbookViewId="0">
      <selection activeCell="B12" sqref="B12"/>
    </sheetView>
  </sheetViews>
  <sheetFormatPr defaultColWidth="8.7109375" defaultRowHeight="15" x14ac:dyDescent="0.25"/>
  <cols>
    <col min="1" max="1" width="14.28515625" style="1" hidden="1" customWidth="1"/>
    <col min="2" max="2" width="7.28515625" style="1" customWidth="1"/>
    <col min="3" max="3" width="18.28515625" style="1" customWidth="1"/>
    <col min="4" max="4" width="17.5703125" style="1" customWidth="1"/>
    <col min="5" max="5" width="9.7109375" style="1" customWidth="1"/>
    <col min="6" max="6" width="22.28515625" style="1" customWidth="1"/>
    <col min="7" max="8" width="13.7109375" style="1" customWidth="1"/>
    <col min="9" max="9" width="16.7109375" style="1" customWidth="1"/>
    <col min="10" max="10" width="39.42578125" style="1" customWidth="1"/>
    <col min="11" max="11" width="12.5703125" style="18" customWidth="1"/>
    <col min="12" max="12" width="13" style="18" customWidth="1"/>
    <col min="13" max="13" width="9" style="1" customWidth="1"/>
    <col min="14" max="14" width="8.7109375" style="1"/>
    <col min="15" max="18" width="11.140625" style="1" customWidth="1"/>
    <col min="19" max="20" width="10.5703125" style="1" customWidth="1"/>
    <col min="21" max="16384" width="8.7109375" style="1"/>
  </cols>
  <sheetData>
    <row r="1" spans="1:20" ht="21.75" customHeight="1" thickBot="1" x14ac:dyDescent="0.35">
      <c r="A1" s="265" t="s">
        <v>40</v>
      </c>
      <c r="B1" s="266"/>
      <c r="C1" s="266"/>
      <c r="D1" s="266"/>
      <c r="E1" s="266"/>
      <c r="F1" s="266"/>
      <c r="G1" s="266"/>
      <c r="H1" s="266"/>
      <c r="I1" s="266"/>
      <c r="J1" s="266"/>
      <c r="K1" s="266"/>
      <c r="L1" s="266"/>
      <c r="M1" s="266"/>
      <c r="N1" s="266"/>
      <c r="O1" s="266"/>
      <c r="P1" s="266"/>
      <c r="Q1" s="266"/>
      <c r="R1" s="266"/>
      <c r="S1" s="266"/>
      <c r="T1" s="267"/>
    </row>
    <row r="2" spans="1:20" ht="30" customHeight="1" thickBot="1" x14ac:dyDescent="0.3">
      <c r="A2" s="193" t="s">
        <v>41</v>
      </c>
      <c r="B2" s="191" t="s">
        <v>6</v>
      </c>
      <c r="C2" s="212" t="s">
        <v>42</v>
      </c>
      <c r="D2" s="208"/>
      <c r="E2" s="208"/>
      <c r="F2" s="270" t="s">
        <v>8</v>
      </c>
      <c r="G2" s="261" t="s">
        <v>29</v>
      </c>
      <c r="H2" s="200" t="s">
        <v>53</v>
      </c>
      <c r="I2" s="198" t="s">
        <v>10</v>
      </c>
      <c r="J2" s="274" t="s">
        <v>11</v>
      </c>
      <c r="K2" s="196" t="s">
        <v>43</v>
      </c>
      <c r="L2" s="197"/>
      <c r="M2" s="277" t="s">
        <v>13</v>
      </c>
      <c r="N2" s="278"/>
      <c r="O2" s="284" t="s">
        <v>44</v>
      </c>
      <c r="P2" s="285"/>
      <c r="Q2" s="285"/>
      <c r="R2" s="285"/>
      <c r="S2" s="277" t="s">
        <v>15</v>
      </c>
      <c r="T2" s="278"/>
    </row>
    <row r="3" spans="1:20" ht="22.35" customHeight="1" thickBot="1" x14ac:dyDescent="0.3">
      <c r="A3" s="268"/>
      <c r="B3" s="281"/>
      <c r="C3" s="282" t="s">
        <v>45</v>
      </c>
      <c r="D3" s="257" t="s">
        <v>46</v>
      </c>
      <c r="E3" s="257" t="s">
        <v>47</v>
      </c>
      <c r="F3" s="271"/>
      <c r="G3" s="262"/>
      <c r="H3" s="264"/>
      <c r="I3" s="273"/>
      <c r="J3" s="275"/>
      <c r="K3" s="259" t="s">
        <v>48</v>
      </c>
      <c r="L3" s="259" t="s">
        <v>83</v>
      </c>
      <c r="M3" s="239" t="s">
        <v>22</v>
      </c>
      <c r="N3" s="241" t="s">
        <v>23</v>
      </c>
      <c r="O3" s="286" t="s">
        <v>32</v>
      </c>
      <c r="P3" s="287"/>
      <c r="Q3" s="287"/>
      <c r="R3" s="287"/>
      <c r="S3" s="279" t="s">
        <v>49</v>
      </c>
      <c r="T3" s="280" t="s">
        <v>27</v>
      </c>
    </row>
    <row r="4" spans="1:20" ht="68.25" customHeight="1" thickBot="1" x14ac:dyDescent="0.3">
      <c r="A4" s="269"/>
      <c r="B4" s="192"/>
      <c r="C4" s="283"/>
      <c r="D4" s="258"/>
      <c r="E4" s="258"/>
      <c r="F4" s="272"/>
      <c r="G4" s="263"/>
      <c r="H4" s="201"/>
      <c r="I4" s="199"/>
      <c r="J4" s="276"/>
      <c r="K4" s="260"/>
      <c r="L4" s="260"/>
      <c r="M4" s="240"/>
      <c r="N4" s="242"/>
      <c r="O4" s="61" t="s">
        <v>50</v>
      </c>
      <c r="P4" s="62" t="s">
        <v>35</v>
      </c>
      <c r="Q4" s="63" t="s">
        <v>36</v>
      </c>
      <c r="R4" s="64" t="s">
        <v>51</v>
      </c>
      <c r="S4" s="248"/>
      <c r="T4" s="250"/>
    </row>
    <row r="5" spans="1:20" s="75" customFormat="1" ht="76.5" x14ac:dyDescent="0.25">
      <c r="A5" s="75">
        <v>1</v>
      </c>
      <c r="B5" s="66">
        <v>1</v>
      </c>
      <c r="C5" s="161" t="s">
        <v>160</v>
      </c>
      <c r="D5" s="162" t="s">
        <v>161</v>
      </c>
      <c r="E5" s="163">
        <v>44118155</v>
      </c>
      <c r="F5" s="173" t="s">
        <v>164</v>
      </c>
      <c r="G5" s="164" t="s">
        <v>87</v>
      </c>
      <c r="H5" s="164" t="s">
        <v>108</v>
      </c>
      <c r="I5" s="164" t="s">
        <v>122</v>
      </c>
      <c r="J5" s="173" t="s">
        <v>167</v>
      </c>
      <c r="K5" s="165">
        <v>20000000</v>
      </c>
      <c r="L5" s="166">
        <f>K5/100*85</f>
        <v>17000000</v>
      </c>
      <c r="M5" s="167">
        <v>45444</v>
      </c>
      <c r="N5" s="168">
        <v>45992</v>
      </c>
      <c r="O5" s="182"/>
      <c r="P5" s="162"/>
      <c r="Q5" s="162"/>
      <c r="R5" s="169" t="s">
        <v>97</v>
      </c>
      <c r="S5" s="170" t="s">
        <v>104</v>
      </c>
      <c r="T5" s="169" t="s">
        <v>105</v>
      </c>
    </row>
    <row r="6" spans="1:20" s="75" customFormat="1" ht="38.25" x14ac:dyDescent="0.25">
      <c r="A6" s="75">
        <v>2</v>
      </c>
      <c r="B6" s="76">
        <v>2</v>
      </c>
      <c r="C6" s="141" t="s">
        <v>162</v>
      </c>
      <c r="D6" s="143" t="s">
        <v>120</v>
      </c>
      <c r="E6" s="144">
        <v>69652406</v>
      </c>
      <c r="F6" s="99" t="s">
        <v>165</v>
      </c>
      <c r="G6" s="145" t="s">
        <v>87</v>
      </c>
      <c r="H6" s="145" t="s">
        <v>108</v>
      </c>
      <c r="I6" s="145" t="s">
        <v>122</v>
      </c>
      <c r="J6" s="99" t="s">
        <v>169</v>
      </c>
      <c r="K6" s="171">
        <v>40000000</v>
      </c>
      <c r="L6" s="172">
        <f>K6/100*85</f>
        <v>34000000</v>
      </c>
      <c r="M6" s="146">
        <v>45444</v>
      </c>
      <c r="N6" s="147">
        <v>45992</v>
      </c>
      <c r="O6" s="148" t="s">
        <v>97</v>
      </c>
      <c r="P6" s="149" t="s">
        <v>97</v>
      </c>
      <c r="Q6" s="149" t="s">
        <v>97</v>
      </c>
      <c r="R6" s="150" t="s">
        <v>97</v>
      </c>
      <c r="S6" s="152" t="s">
        <v>104</v>
      </c>
      <c r="T6" s="150" t="s">
        <v>105</v>
      </c>
    </row>
    <row r="7" spans="1:20" s="75" customFormat="1" ht="51" hidden="1" x14ac:dyDescent="0.25">
      <c r="A7" s="75">
        <v>3</v>
      </c>
      <c r="B7" s="76">
        <v>3</v>
      </c>
      <c r="C7" s="141" t="s">
        <v>163</v>
      </c>
      <c r="D7" s="143" t="s">
        <v>114</v>
      </c>
      <c r="E7" s="144">
        <v>75062194</v>
      </c>
      <c r="F7" s="151"/>
      <c r="G7" s="145" t="s">
        <v>87</v>
      </c>
      <c r="H7" s="145" t="s">
        <v>108</v>
      </c>
      <c r="I7" s="145" t="s">
        <v>108</v>
      </c>
      <c r="J7" s="151"/>
      <c r="K7" s="171">
        <v>15000000</v>
      </c>
      <c r="L7" s="172">
        <f>K7/100*85</f>
        <v>12750000</v>
      </c>
      <c r="M7" s="146">
        <v>45444</v>
      </c>
      <c r="N7" s="147">
        <v>45992</v>
      </c>
      <c r="O7" s="148" t="s">
        <v>97</v>
      </c>
      <c r="P7" s="149" t="s">
        <v>97</v>
      </c>
      <c r="Q7" s="149" t="s">
        <v>97</v>
      </c>
      <c r="R7" s="150" t="s">
        <v>97</v>
      </c>
      <c r="S7" s="152" t="s">
        <v>104</v>
      </c>
      <c r="T7" s="150" t="s">
        <v>105</v>
      </c>
    </row>
    <row r="8" spans="1:20" s="75" customFormat="1" ht="51" x14ac:dyDescent="0.25">
      <c r="B8" s="174">
        <v>3</v>
      </c>
      <c r="C8" s="175" t="s">
        <v>163</v>
      </c>
      <c r="D8" s="176" t="s">
        <v>114</v>
      </c>
      <c r="E8" s="177">
        <v>75062194</v>
      </c>
      <c r="F8" s="183" t="s">
        <v>166</v>
      </c>
      <c r="G8" s="178" t="s">
        <v>87</v>
      </c>
      <c r="H8" s="178" t="s">
        <v>108</v>
      </c>
      <c r="I8" s="178" t="s">
        <v>108</v>
      </c>
      <c r="J8" s="183" t="s">
        <v>168</v>
      </c>
      <c r="K8" s="179">
        <v>15000000</v>
      </c>
      <c r="L8" s="172">
        <f>K8/100*85</f>
        <v>12750000</v>
      </c>
      <c r="M8" s="146">
        <v>45444</v>
      </c>
      <c r="N8" s="147">
        <v>45992</v>
      </c>
      <c r="O8" s="148" t="s">
        <v>97</v>
      </c>
      <c r="P8" s="149" t="s">
        <v>97</v>
      </c>
      <c r="Q8" s="149" t="s">
        <v>97</v>
      </c>
      <c r="R8" s="150" t="s">
        <v>97</v>
      </c>
      <c r="S8" s="181" t="s">
        <v>104</v>
      </c>
      <c r="T8" s="180" t="s">
        <v>105</v>
      </c>
    </row>
    <row r="9" spans="1:20" s="153" customFormat="1" ht="13.5" thickBot="1" x14ac:dyDescent="0.25">
      <c r="B9" s="154"/>
      <c r="C9" s="155"/>
      <c r="D9" s="156"/>
      <c r="E9" s="157"/>
      <c r="F9" s="158"/>
      <c r="G9" s="158"/>
      <c r="H9" s="158"/>
      <c r="I9" s="158"/>
      <c r="J9" s="158"/>
      <c r="K9" s="159"/>
      <c r="L9" s="160"/>
      <c r="M9" s="155"/>
      <c r="N9" s="157"/>
      <c r="O9" s="155"/>
      <c r="P9" s="156"/>
      <c r="Q9" s="156"/>
      <c r="R9" s="157"/>
      <c r="S9" s="155"/>
      <c r="T9" s="157"/>
    </row>
    <row r="10" spans="1:20" x14ac:dyDescent="0.25">
      <c r="B10" s="25"/>
    </row>
    <row r="11" spans="1:20" x14ac:dyDescent="0.25">
      <c r="B11" s="25"/>
    </row>
    <row r="12" spans="1:20" x14ac:dyDescent="0.25">
      <c r="B12" s="25"/>
    </row>
    <row r="14" spans="1:20" x14ac:dyDescent="0.25">
      <c r="B14" s="1" t="s">
        <v>156</v>
      </c>
    </row>
    <row r="15" spans="1:20" x14ac:dyDescent="0.25">
      <c r="B15" s="1" t="s">
        <v>136</v>
      </c>
    </row>
    <row r="17" spans="1:12" x14ac:dyDescent="0.25">
      <c r="A17" s="1" t="s">
        <v>52</v>
      </c>
    </row>
    <row r="19" spans="1:12" ht="16.149999999999999" customHeight="1" x14ac:dyDescent="0.25"/>
    <row r="25" spans="1:12" x14ac:dyDescent="0.25">
      <c r="A25" s="3" t="s">
        <v>38</v>
      </c>
      <c r="B25" s="2"/>
      <c r="C25" s="2"/>
      <c r="D25" s="2"/>
      <c r="E25" s="2"/>
      <c r="F25" s="2"/>
      <c r="G25" s="2"/>
      <c r="H25" s="2"/>
      <c r="I25" s="2"/>
      <c r="J25" s="2"/>
      <c r="K25" s="22"/>
      <c r="L25" s="22"/>
    </row>
    <row r="26" spans="1:12" x14ac:dyDescent="0.25">
      <c r="A26" s="3" t="s">
        <v>39</v>
      </c>
      <c r="B26" s="2"/>
      <c r="C26" s="2"/>
      <c r="D26" s="2"/>
      <c r="E26" s="2"/>
      <c r="F26" s="2"/>
      <c r="G26" s="2"/>
      <c r="H26" s="2"/>
      <c r="I26" s="2"/>
      <c r="J26" s="2"/>
      <c r="K26" s="22"/>
      <c r="L26" s="22"/>
    </row>
    <row r="27" spans="1:12" x14ac:dyDescent="0.25">
      <c r="A27" s="3"/>
      <c r="B27" s="2"/>
      <c r="C27" s="2"/>
      <c r="D27" s="2"/>
      <c r="E27" s="2"/>
      <c r="F27" s="2"/>
      <c r="G27" s="2"/>
      <c r="H27" s="2"/>
      <c r="I27" s="2"/>
      <c r="J27" s="2"/>
      <c r="K27" s="22"/>
      <c r="L27" s="22"/>
    </row>
    <row r="28" spans="1:12" x14ac:dyDescent="0.25">
      <c r="A28" s="3"/>
      <c r="B28" s="2"/>
      <c r="C28" s="2"/>
      <c r="D28" s="2"/>
      <c r="E28" s="2"/>
      <c r="F28" s="2"/>
      <c r="G28" s="2"/>
      <c r="H28" s="2"/>
      <c r="I28" s="2"/>
      <c r="J28" s="2"/>
      <c r="K28" s="22"/>
      <c r="L28" s="22"/>
    </row>
    <row r="29" spans="1:12" x14ac:dyDescent="0.25">
      <c r="A29" s="3"/>
      <c r="B29" s="2"/>
      <c r="C29" s="2"/>
      <c r="D29" s="2"/>
      <c r="E29" s="2"/>
      <c r="F29" s="2"/>
      <c r="G29" s="2"/>
      <c r="H29" s="2"/>
      <c r="I29" s="2"/>
      <c r="J29" s="2"/>
      <c r="K29" s="22"/>
      <c r="L29" s="22"/>
    </row>
    <row r="30" spans="1:12" x14ac:dyDescent="0.25">
      <c r="A30" s="3"/>
      <c r="B30" s="2"/>
      <c r="C30" s="2"/>
      <c r="D30" s="2"/>
      <c r="E30" s="2"/>
      <c r="F30" s="2"/>
      <c r="G30" s="2"/>
      <c r="H30" s="2"/>
      <c r="I30" s="2"/>
      <c r="J30" s="2"/>
      <c r="K30" s="22"/>
      <c r="L30" s="22"/>
    </row>
    <row r="31" spans="1:12" x14ac:dyDescent="0.25">
      <c r="A31" s="3"/>
      <c r="B31" s="2"/>
      <c r="C31" s="2"/>
      <c r="D31" s="2"/>
      <c r="E31" s="2"/>
      <c r="F31" s="2"/>
      <c r="G31" s="2"/>
      <c r="H31" s="2"/>
      <c r="I31" s="2"/>
      <c r="J31" s="2"/>
      <c r="K31" s="22"/>
      <c r="L31" s="22"/>
    </row>
    <row r="32" spans="1:12" x14ac:dyDescent="0.25">
      <c r="A32" s="3"/>
      <c r="B32" s="2"/>
      <c r="C32" s="2"/>
      <c r="D32" s="2"/>
      <c r="E32" s="2"/>
      <c r="F32" s="2"/>
      <c r="G32" s="2"/>
      <c r="H32" s="2"/>
      <c r="I32" s="2"/>
      <c r="J32" s="2"/>
      <c r="K32" s="22"/>
      <c r="L32" s="22"/>
    </row>
    <row r="33" spans="1:12" x14ac:dyDescent="0.25">
      <c r="A33" s="3"/>
      <c r="B33" s="2"/>
      <c r="C33" s="2"/>
      <c r="D33" s="2"/>
      <c r="E33" s="2"/>
      <c r="F33" s="2"/>
      <c r="G33" s="2"/>
      <c r="H33" s="2"/>
      <c r="I33" s="2"/>
      <c r="J33" s="2"/>
      <c r="K33" s="22"/>
      <c r="L33" s="22"/>
    </row>
    <row r="34" spans="1:12" x14ac:dyDescent="0.25">
      <c r="A34" s="3"/>
      <c r="B34" s="2"/>
      <c r="C34" s="2"/>
      <c r="D34" s="2"/>
      <c r="E34" s="2"/>
      <c r="F34" s="2"/>
      <c r="G34" s="2"/>
      <c r="H34" s="2"/>
      <c r="I34" s="2"/>
      <c r="J34" s="2"/>
      <c r="K34" s="22"/>
      <c r="L34" s="22"/>
    </row>
    <row r="35" spans="1:12" x14ac:dyDescent="0.25">
      <c r="B35" s="2"/>
      <c r="C35" s="2"/>
      <c r="D35" s="2"/>
      <c r="E35" s="2"/>
      <c r="F35" s="2"/>
      <c r="G35" s="2"/>
      <c r="H35" s="2"/>
      <c r="I35" s="2"/>
      <c r="J35" s="2"/>
      <c r="K35" s="22"/>
      <c r="L35" s="22"/>
    </row>
    <row r="36" spans="1:12" x14ac:dyDescent="0.25">
      <c r="B36" s="2"/>
      <c r="C36" s="2"/>
      <c r="D36" s="2"/>
      <c r="E36" s="2"/>
      <c r="F36" s="2"/>
      <c r="G36" s="2"/>
      <c r="H36" s="2"/>
      <c r="I36" s="2"/>
      <c r="J36" s="2"/>
      <c r="K36" s="22"/>
      <c r="L36" s="22"/>
    </row>
    <row r="37" spans="1:12" x14ac:dyDescent="0.25">
      <c r="B37" s="2"/>
      <c r="C37" s="2"/>
      <c r="D37" s="2"/>
      <c r="E37" s="2"/>
      <c r="F37" s="2"/>
      <c r="G37" s="2"/>
      <c r="H37" s="2"/>
      <c r="I37" s="2"/>
      <c r="J37" s="2"/>
      <c r="K37" s="22"/>
      <c r="L37" s="22"/>
    </row>
    <row r="38" spans="1:12" ht="16.149999999999999" customHeight="1" x14ac:dyDescent="0.25"/>
  </sheetData>
  <sheetProtection algorithmName="SHA-512" hashValue="8l17giGxlw1amWYNg+EhImtSy1jSmeGuryxUhMApk7/8lcvy1gED5PxkIXDGeiHzVm7JKCSn+r+tY2P1spSxYA==" saltValue="okZBRxcqfTWH3a2qIHRIcA==" spinCount="100000" sheet="1" objects="1" scenarios="1" formatCells="0" formatRows="0" insertRows="0" insertHyperlinks="0" sort="0" autoFilter="0" pivotTables="0"/>
  <mergeCells count="23">
    <mergeCell ref="A1:T1"/>
    <mergeCell ref="A2:A4"/>
    <mergeCell ref="C2:E2"/>
    <mergeCell ref="F2:F4"/>
    <mergeCell ref="I2:I4"/>
    <mergeCell ref="J2:J4"/>
    <mergeCell ref="K2:L2"/>
    <mergeCell ref="M2:N2"/>
    <mergeCell ref="S3:S4"/>
    <mergeCell ref="T3:T4"/>
    <mergeCell ref="B2:B4"/>
    <mergeCell ref="S2:T2"/>
    <mergeCell ref="C3:C4"/>
    <mergeCell ref="D3:D4"/>
    <mergeCell ref="O2:R2"/>
    <mergeCell ref="O3:R3"/>
    <mergeCell ref="E3:E4"/>
    <mergeCell ref="K3:K4"/>
    <mergeCell ref="L3:L4"/>
    <mergeCell ref="M3:M4"/>
    <mergeCell ref="N3:N4"/>
    <mergeCell ref="G2:G4"/>
    <mergeCell ref="H2:H4"/>
  </mergeCells>
  <pageMargins left="0.7" right="0.7" top="0.78740157499999996" bottom="0.78740157499999996" header="0.3" footer="0.3"/>
  <pageSetup paperSize="9" scale="4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877F10D28A57F94484D4E3B1E3404016" ma:contentTypeVersion="16" ma:contentTypeDescription="Vytvoří nový dokument" ma:contentTypeScope="" ma:versionID="5f2bc8008670ef2f771f1a990c4d293c">
  <xsd:schema xmlns:xsd="http://www.w3.org/2001/XMLSchema" xmlns:xs="http://www.w3.org/2001/XMLSchema" xmlns:p="http://schemas.microsoft.com/office/2006/metadata/properties" xmlns:ns2="e4ae36b4-0006-4ad3-857b-89f0aaefe317" xmlns:ns3="11fcd512-e436-45ba-8ddd-62c860c9bf7d" targetNamespace="http://schemas.microsoft.com/office/2006/metadata/properties" ma:root="true" ma:fieldsID="bb83ccc257fe7cb562fd2aabe6d04cca" ns2:_="" ns3:_="">
    <xsd:import namespace="e4ae36b4-0006-4ad3-857b-89f0aaefe317"/>
    <xsd:import namespace="11fcd512-e436-45ba-8ddd-62c860c9bf7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Location" minOccurs="0"/>
                <xsd:element ref="ns3:MediaLengthInSeconds" minOccurs="0"/>
                <xsd:element ref="ns3:lcf76f155ced4ddcb4097134ff3c332f" minOccurs="0"/>
                <xsd:element ref="ns2: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ae36b4-0006-4ad3-857b-89f0aaefe317" elementFormDefault="qualified">
    <xsd:import namespace="http://schemas.microsoft.com/office/2006/documentManagement/types"/>
    <xsd:import namespace="http://schemas.microsoft.com/office/infopath/2007/PartnerControls"/>
    <xsd:element name="SharedWithUsers" ma:index="8"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dílené s podrobnostmi" ma:internalName="SharedWithDetails" ma:readOnly="true">
      <xsd:simpleType>
        <xsd:restriction base="dms:Note">
          <xsd:maxLength value="255"/>
        </xsd:restriction>
      </xsd:simpleType>
    </xsd:element>
    <xsd:element name="TaxCatchAll" ma:index="21" nillable="true" ma:displayName="Taxonomy Catch All Column" ma:hidden="true" ma:list="{5ca82062-623d-4747-877c-9f6d5f5e80b3}" ma:internalName="TaxCatchAll" ma:showField="CatchAllData" ma:web="e4ae36b4-0006-4ad3-857b-89f0aaefe31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1fcd512-e436-45ba-8ddd-62c860c9bf7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Značky obrázků" ma:readOnly="false" ma:fieldId="{5cf76f15-5ced-4ddc-b409-7134ff3c332f}" ma:taxonomyMulti="true" ma:sspId="c33403d0-a3dd-4f2f-a52a-cd9c6c38895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e4ae36b4-0006-4ad3-857b-89f0aaefe317" xsi:nil="true"/>
    <lcf76f155ced4ddcb4097134ff3c332f xmlns="11fcd512-e436-45ba-8ddd-62c860c9bf7d">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50D3513F-4F85-4EFA-BA7D-17E2100A14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4ae36b4-0006-4ad3-857b-89f0aaefe317"/>
    <ds:schemaRef ds:uri="11fcd512-e436-45ba-8ddd-62c860c9bf7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7200AB8-BF5C-4A41-8FDD-11F6A6D18760}">
  <ds:schemaRefs>
    <ds:schemaRef ds:uri="http://schemas.microsoft.com/sharepoint/v3/contenttype/forms"/>
  </ds:schemaRefs>
</ds:datastoreItem>
</file>

<file path=customXml/itemProps3.xml><?xml version="1.0" encoding="utf-8"?>
<ds:datastoreItem xmlns:ds="http://schemas.openxmlformats.org/officeDocument/2006/customXml" ds:itemID="{71475C52-C20B-4778-B923-B6C837C3C5C9}">
  <ds:schemaRefs>
    <ds:schemaRef ds:uri="http://purl.org/dc/terms/"/>
    <ds:schemaRef ds:uri="http://schemas.microsoft.com/office/2006/metadata/properties"/>
    <ds:schemaRef ds:uri="0104a4cd-1400-468e-be1b-c7aad71d7d5a"/>
    <ds:schemaRef ds:uri="http://www.w3.org/XML/1998/namespace"/>
    <ds:schemaRef ds:uri="http://schemas.microsoft.com/office/2006/documentManagement/types"/>
    <ds:schemaRef ds:uri="http://schemas.microsoft.com/office/infopath/2007/PartnerControls"/>
    <ds:schemaRef ds:uri="http://purl.org/dc/elements/1.1/"/>
    <ds:schemaRef ds:uri="http://purl.org/dc/dcmitype/"/>
    <ds:schemaRef ds:uri="http://schemas.openxmlformats.org/package/2006/metadata/core-properties"/>
    <ds:schemaRef ds:uri="95b419f4-261c-4a5d-b742-5f3743c0166a"/>
    <ds:schemaRef ds:uri="e4ae36b4-0006-4ad3-857b-89f0aaefe317"/>
    <ds:schemaRef ds:uri="11fcd512-e436-45ba-8ddd-62c860c9bf7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4</vt:i4>
      </vt:variant>
    </vt:vector>
  </HeadingPairs>
  <TitlesOfParts>
    <vt:vector size="4" baseType="lpstr">
      <vt:lpstr>Pokyny, info</vt:lpstr>
      <vt:lpstr>MŠ</vt:lpstr>
      <vt:lpstr>ZŠ</vt:lpstr>
      <vt:lpstr>zajmové, neformalní, cel</vt:lpstr>
    </vt:vector>
  </TitlesOfParts>
  <Manager/>
  <Company>Ministerstvo školství, mládeže a tělovýchovy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Kracman Ondřej</dc:creator>
  <cp:keywords/>
  <dc:description/>
  <cp:lastModifiedBy>Blanka Janišová</cp:lastModifiedBy>
  <cp:revision/>
  <cp:lastPrinted>2024-01-30T09:48:05Z</cp:lastPrinted>
  <dcterms:created xsi:type="dcterms:W3CDTF">2020-07-22T07:46:04Z</dcterms:created>
  <dcterms:modified xsi:type="dcterms:W3CDTF">2024-01-30T09:48:17Z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0x010100877F10D28A57F94484D4E3B1E3404016</vt:lpwstr>
  </property>
  <property fmtid="{D5CDD505-2E9C-101B-9397-08002B2CF9AE}" pid="3" name="_dlc_DocIdItemGuid">
    <vt:lpwstr>67cb6407-7dbd-4381-91f1-68d114aebd57</vt:lpwstr>
  </property>
  <property fmtid="{D5CDD505-2E9C-101B-9397-08002B2CF9AE}" pid="4" name="MediaServiceImageTags">
    <vt:lpwstr/>
  </property>
</Properties>
</file>