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podpořené" sheetId="1" r:id="rId1"/>
    <sheet name="nepodpořené" sheetId="2" r:id="rId2"/>
  </sheets>
  <definedNames/>
  <calcPr fullCalcOnLoad="1"/>
</workbook>
</file>

<file path=xl/sharedStrings.xml><?xml version="1.0" encoding="utf-8"?>
<sst xmlns="http://schemas.openxmlformats.org/spreadsheetml/2006/main" count="256" uniqueCount="78">
  <si>
    <t>název projektu</t>
  </si>
  <si>
    <t>poř.číslo</t>
  </si>
  <si>
    <t>žádáno celkem (Kč)</t>
  </si>
  <si>
    <t>celkové náklady (Kč)</t>
  </si>
  <si>
    <t>žadatel</t>
  </si>
  <si>
    <t>IČO</t>
  </si>
  <si>
    <t>Obnova budovy mateřské školy, školní kuchyně a sportovní haly v obci Mikulčice</t>
  </si>
  <si>
    <t>00285102</t>
  </si>
  <si>
    <t>Jihomoravský kraj</t>
  </si>
  <si>
    <t>Obec Mikulčice</t>
  </si>
  <si>
    <t>Obnova veřejného osvětlení v obci Hrušky</t>
  </si>
  <si>
    <t>00283185</t>
  </si>
  <si>
    <t>Obec Hrušky</t>
  </si>
  <si>
    <t>Obnova budovy smuteční síně a hřbitova</t>
  </si>
  <si>
    <t>00283363</t>
  </si>
  <si>
    <t>Městys Moravská Nová Ves</t>
  </si>
  <si>
    <t>Obnova hřbitovní zdi a přilehlé márnice v obci Mikulčice</t>
  </si>
  <si>
    <t>Obnova budovy nám. Republiky 117</t>
  </si>
  <si>
    <t>Obnova budovy skautské klubovny v obci Mikulčice</t>
  </si>
  <si>
    <t>Obnova tribuny u fotbalového hřiště v obci Mikulčice</t>
  </si>
  <si>
    <t>Obnova systému bezdrátového rozhlasu</t>
  </si>
  <si>
    <t>Obnova budovy zdravotního střediska v obci Mikulčice</t>
  </si>
  <si>
    <t>Obnova funkce obecního rozhlasu v obci Mikulčice</t>
  </si>
  <si>
    <t>Obnova veřejného osvětlení</t>
  </si>
  <si>
    <t>Obnova objektu ordinace lékařů</t>
  </si>
  <si>
    <t>Obnova obecního úřadu</t>
  </si>
  <si>
    <t>Obnova Mateřské školky Moravská Nové Ves</t>
  </si>
  <si>
    <t>Výměna střešního pláště haly autoškoly a vrat haly - SVIŠ Valtice</t>
  </si>
  <si>
    <t>70888337</t>
  </si>
  <si>
    <t>Rekonstrukce kostela Sv. Bartoloměje v Hruškách</t>
  </si>
  <si>
    <t>Obnova budovy kulturního domu v obci Mikulčice</t>
  </si>
  <si>
    <t>Obnova sokolovny</t>
  </si>
  <si>
    <t>Obnova sportovního areálu Hrušky</t>
  </si>
  <si>
    <t>Hrušky – stavební úpravy hřbitova</t>
  </si>
  <si>
    <t>Obnova zahrady u MŠ Hrušky</t>
  </si>
  <si>
    <t>Hrušky – obnova provozní budovy hřbitova</t>
  </si>
  <si>
    <t>Novostavba dílen Integrované střední školy v Hodoníně</t>
  </si>
  <si>
    <t>Obnova ZŠ 2. st. Moravská Nová Ves</t>
  </si>
  <si>
    <t>Obnova ZŠ 1 st. Moravská Nová Ves</t>
  </si>
  <si>
    <t>Obnova mateřské školy Hrušky</t>
  </si>
  <si>
    <t>Obnova budov Nemocnice TGM Hodonín</t>
  </si>
  <si>
    <t>Obnova veřejného osvětlení v obci Lužice</t>
  </si>
  <si>
    <t>44164343</t>
  </si>
  <si>
    <t>Obec Lužice</t>
  </si>
  <si>
    <t>Oprava ZŠ a tělocvičny Hrušky</t>
  </si>
  <si>
    <t>Obnova objektu akvárií v ZOO Hodonín</t>
  </si>
  <si>
    <t>00284891</t>
  </si>
  <si>
    <t>Město Hodonín</t>
  </si>
  <si>
    <t>Obnova VO Hodonín, Pánov</t>
  </si>
  <si>
    <t>Stavební opravy po tornádu ZŠ U Červených domků Hodonín</t>
  </si>
  <si>
    <t>kraj žadatele</t>
  </si>
  <si>
    <t>doporučená dotace (Kč)</t>
  </si>
  <si>
    <t>kód podprogramu</t>
  </si>
  <si>
    <t>počet obyvatel</t>
  </si>
  <si>
    <t>117D923</t>
  </si>
  <si>
    <t>Obnova hrobových míst</t>
  </si>
  <si>
    <t>Obnova náhrobků na hřbitově Mikulčice II.</t>
  </si>
  <si>
    <t>Schválené projekty Hodnotitelskou komisí I</t>
  </si>
  <si>
    <t>Schválené projekty Hodnotitelskou komisí II</t>
  </si>
  <si>
    <t>Schválené projekty Hodnotitelskou komisí III</t>
  </si>
  <si>
    <t>Obnova náhrobků na hřbitově Mikulčice</t>
  </si>
  <si>
    <t>Rekonstrukce mostu přes potok Velká</t>
  </si>
  <si>
    <t>00300691</t>
  </si>
  <si>
    <t>Obec Stěbořice</t>
  </si>
  <si>
    <t>Moravskoslezský kraj</t>
  </si>
  <si>
    <t>Rekonstrukce místní komunikace za Sparťanem, obec Markvartice 2021</t>
  </si>
  <si>
    <t>00271802</t>
  </si>
  <si>
    <t>Obec Markvartice</t>
  </si>
  <si>
    <t>Královéhradecký kraj</t>
  </si>
  <si>
    <t>Obnova funkce veřejného osvětlení v obci Mikulčice</t>
  </si>
  <si>
    <t>Víceúčelová sportovní hala Hodonín, oprava a modernizace po tornádu</t>
  </si>
  <si>
    <t xml:space="preserve">117D923                                       </t>
  </si>
  <si>
    <t xml:space="preserve">117D923                                         </t>
  </si>
  <si>
    <t>Neschválené projekty Hodnotitelskou komisí I</t>
  </si>
  <si>
    <t>Neschválené projekty Hodnotitelskou komisí II</t>
  </si>
  <si>
    <t>Pozn. U žádosti 123554 byla na základě administrativní chyby upravena doporučená dotace na 18 264 936 Kč.</t>
  </si>
  <si>
    <t>Seznam podpořených žádostí o dotaci</t>
  </si>
  <si>
    <t>Seznam nepodpořených žádostí o dotaci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</si>
</sst>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dd\.mm\.yyyy\ hh:mm:ss"/>
  </numFmts>
  <fonts count="42">
    <font>
      <sz val="10"/>
      <name val="Arial"/>
      <family val="0"/>
    </font>
    <font>
      <b/>
      <sz val="10"/>
      <name val="Arial"/>
      <family val="2"/>
    </font>
    <font>
      <sz val="8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top" wrapText="1"/>
    </xf>
    <xf numFmtId="49" fontId="22" fillId="8" borderId="14" xfId="0" applyNumberFormat="1" applyFont="1" applyFill="1" applyBorder="1" applyAlignment="1">
      <alignment horizontal="center" vertical="center" wrapText="1"/>
    </xf>
    <xf numFmtId="3" fontId="22" fillId="8" borderId="13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49" fontId="22" fillId="8" borderId="23" xfId="0" applyNumberFormat="1" applyFont="1" applyFill="1" applyBorder="1" applyAlignment="1">
      <alignment horizontal="center" vertical="center" wrapText="1"/>
    </xf>
    <xf numFmtId="3" fontId="22" fillId="8" borderId="23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2"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2</xdr:col>
      <xdr:colOff>2019300</xdr:colOff>
      <xdr:row>3</xdr:row>
      <xdr:rowOff>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2019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57150</xdr:rowOff>
    </xdr:from>
    <xdr:to>
      <xdr:col>2</xdr:col>
      <xdr:colOff>1485900</xdr:colOff>
      <xdr:row>3</xdr:row>
      <xdr:rowOff>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7150"/>
          <a:ext cx="2019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D1" sqref="D1:J3"/>
    </sheetView>
  </sheetViews>
  <sheetFormatPr defaultColWidth="9.140625" defaultRowHeight="12.75"/>
  <cols>
    <col min="1" max="1" width="7.8515625" style="0" customWidth="1"/>
    <col min="2" max="2" width="12.00390625" style="0" customWidth="1"/>
    <col min="3" max="3" width="56.140625" style="0" customWidth="1"/>
    <col min="4" max="4" width="15.28125" style="0" bestFit="1" customWidth="1"/>
    <col min="5" max="5" width="23.421875" style="0" customWidth="1"/>
    <col min="6" max="6" width="9.57421875" style="0" customWidth="1"/>
    <col min="7" max="7" width="23.421875" style="0" customWidth="1"/>
    <col min="8" max="8" width="18.00390625" style="0" customWidth="1"/>
    <col min="9" max="10" width="18.7109375" style="0" customWidth="1"/>
    <col min="12" max="12" width="9.140625" style="0" customWidth="1"/>
  </cols>
  <sheetData>
    <row r="1" spans="1:10" ht="12.75" customHeight="1">
      <c r="A1" s="54"/>
      <c r="B1" s="54"/>
      <c r="C1" s="54"/>
      <c r="D1" s="53" t="s">
        <v>76</v>
      </c>
      <c r="E1" s="53"/>
      <c r="F1" s="53"/>
      <c r="G1" s="53"/>
      <c r="H1" s="53"/>
      <c r="I1" s="53"/>
      <c r="J1" s="53"/>
    </row>
    <row r="2" spans="1:10" ht="12.75" customHeight="1">
      <c r="A2" s="54"/>
      <c r="B2" s="54"/>
      <c r="C2" s="54"/>
      <c r="D2" s="53"/>
      <c r="E2" s="53"/>
      <c r="F2" s="53"/>
      <c r="G2" s="53"/>
      <c r="H2" s="53"/>
      <c r="I2" s="53"/>
      <c r="J2" s="53"/>
    </row>
    <row r="3" spans="1:10" ht="12.75" customHeight="1">
      <c r="A3" s="54"/>
      <c r="B3" s="54"/>
      <c r="C3" s="54"/>
      <c r="D3" s="53"/>
      <c r="E3" s="53"/>
      <c r="F3" s="53"/>
      <c r="G3" s="53"/>
      <c r="H3" s="53"/>
      <c r="I3" s="53"/>
      <c r="J3" s="53"/>
    </row>
    <row r="4" ht="16.5" thickBot="1">
      <c r="A4" s="48" t="s">
        <v>57</v>
      </c>
    </row>
    <row r="5" spans="1:10" ht="26.25" thickBot="1">
      <c r="A5" s="24" t="s">
        <v>1</v>
      </c>
      <c r="B5" s="18" t="s">
        <v>52</v>
      </c>
      <c r="C5" s="18" t="s">
        <v>0</v>
      </c>
      <c r="D5" s="18" t="s">
        <v>5</v>
      </c>
      <c r="E5" s="18" t="s">
        <v>4</v>
      </c>
      <c r="F5" s="18" t="s">
        <v>53</v>
      </c>
      <c r="G5" s="18" t="s">
        <v>50</v>
      </c>
      <c r="H5" s="18" t="s">
        <v>3</v>
      </c>
      <c r="I5" s="18" t="s">
        <v>2</v>
      </c>
      <c r="J5" s="43" t="s">
        <v>51</v>
      </c>
    </row>
    <row r="6" spans="1:10" ht="12.75">
      <c r="A6" s="40">
        <v>123493</v>
      </c>
      <c r="B6" s="3" t="s">
        <v>54</v>
      </c>
      <c r="C6" s="3" t="s">
        <v>55</v>
      </c>
      <c r="D6" s="3" t="s">
        <v>11</v>
      </c>
      <c r="E6" s="3" t="s">
        <v>12</v>
      </c>
      <c r="F6" s="3">
        <v>1640</v>
      </c>
      <c r="G6" s="3" t="s">
        <v>8</v>
      </c>
      <c r="H6" s="41">
        <v>4576983</v>
      </c>
      <c r="I6" s="41">
        <v>4119285</v>
      </c>
      <c r="J6" s="42">
        <v>4119285</v>
      </c>
    </row>
    <row r="7" spans="1:10" ht="12.75">
      <c r="A7" s="26">
        <v>128411</v>
      </c>
      <c r="B7" s="6" t="s">
        <v>54</v>
      </c>
      <c r="C7" s="6" t="s">
        <v>55</v>
      </c>
      <c r="D7" s="6" t="s">
        <v>14</v>
      </c>
      <c r="E7" s="6" t="s">
        <v>15</v>
      </c>
      <c r="F7" s="6">
        <v>2486</v>
      </c>
      <c r="G7" s="6" t="s">
        <v>8</v>
      </c>
      <c r="H7" s="22">
        <v>11651922</v>
      </c>
      <c r="I7" s="22">
        <v>10486730</v>
      </c>
      <c r="J7" s="27">
        <v>10486730</v>
      </c>
    </row>
    <row r="8" spans="1:10" ht="13.5" thickBot="1">
      <c r="A8" s="28">
        <v>128506</v>
      </c>
      <c r="B8" s="9" t="s">
        <v>54</v>
      </c>
      <c r="C8" s="9" t="s">
        <v>56</v>
      </c>
      <c r="D8" s="9" t="s">
        <v>7</v>
      </c>
      <c r="E8" s="9" t="s">
        <v>9</v>
      </c>
      <c r="F8" s="9">
        <v>1981</v>
      </c>
      <c r="G8" s="9" t="s">
        <v>8</v>
      </c>
      <c r="H8" s="29">
        <v>8759204</v>
      </c>
      <c r="I8" s="29">
        <v>7883283</v>
      </c>
      <c r="J8" s="30">
        <v>7883283</v>
      </c>
    </row>
    <row r="9" spans="1:10" ht="12.75">
      <c r="A9" s="19"/>
      <c r="B9" s="19"/>
      <c r="C9" s="19"/>
      <c r="D9" s="19"/>
      <c r="E9" s="19"/>
      <c r="F9" s="19"/>
      <c r="G9" s="19"/>
      <c r="H9" s="49"/>
      <c r="I9" s="49"/>
      <c r="J9" s="49"/>
    </row>
    <row r="10" spans="1:10" ht="14.25" customHeight="1">
      <c r="A10" s="19"/>
      <c r="B10" s="19"/>
      <c r="C10" s="19"/>
      <c r="D10" s="19"/>
      <c r="E10" s="19"/>
      <c r="F10" s="19"/>
      <c r="G10" s="19"/>
      <c r="H10" s="20"/>
      <c r="I10" s="20"/>
      <c r="J10" s="21"/>
    </row>
    <row r="11" spans="1:10" ht="16.5" thickBot="1">
      <c r="A11" s="48" t="s">
        <v>58</v>
      </c>
      <c r="H11" s="1"/>
      <c r="I11" s="1"/>
      <c r="J11" s="1"/>
    </row>
    <row r="12" spans="1:10" s="16" customFormat="1" ht="37.5" customHeight="1" thickBot="1">
      <c r="A12" s="24" t="s">
        <v>1</v>
      </c>
      <c r="B12" s="18" t="s">
        <v>52</v>
      </c>
      <c r="C12" s="18" t="s">
        <v>0</v>
      </c>
      <c r="D12" s="18" t="s">
        <v>5</v>
      </c>
      <c r="E12" s="18" t="s">
        <v>4</v>
      </c>
      <c r="F12" s="18" t="s">
        <v>53</v>
      </c>
      <c r="G12" s="18" t="s">
        <v>50</v>
      </c>
      <c r="H12" s="25" t="s">
        <v>3</v>
      </c>
      <c r="I12" s="25" t="s">
        <v>2</v>
      </c>
      <c r="J12" s="44" t="s">
        <v>51</v>
      </c>
    </row>
    <row r="13" spans="1:10" ht="12.75" customHeight="1">
      <c r="A13" s="40">
        <v>123537</v>
      </c>
      <c r="B13" s="3" t="s">
        <v>54</v>
      </c>
      <c r="C13" s="3" t="s">
        <v>41</v>
      </c>
      <c r="D13" s="3" t="s">
        <v>42</v>
      </c>
      <c r="E13" s="3" t="s">
        <v>43</v>
      </c>
      <c r="F13" s="4">
        <v>2886</v>
      </c>
      <c r="G13" s="4" t="s">
        <v>8</v>
      </c>
      <c r="H13" s="41">
        <v>2294736</v>
      </c>
      <c r="I13" s="41">
        <v>2065262</v>
      </c>
      <c r="J13" s="42">
        <v>2065262</v>
      </c>
    </row>
    <row r="14" spans="1:10" ht="12.75" customHeight="1">
      <c r="A14" s="26">
        <v>123554</v>
      </c>
      <c r="B14" s="6" t="s">
        <v>54</v>
      </c>
      <c r="C14" s="6" t="s">
        <v>44</v>
      </c>
      <c r="D14" s="6" t="s">
        <v>11</v>
      </c>
      <c r="E14" s="6" t="s">
        <v>12</v>
      </c>
      <c r="F14" s="7">
        <v>1640</v>
      </c>
      <c r="G14" s="7" t="s">
        <v>8</v>
      </c>
      <c r="H14" s="22">
        <v>25672553</v>
      </c>
      <c r="I14" s="22">
        <v>18570450</v>
      </c>
      <c r="J14" s="27">
        <f>(25672553*0.9)-5000000</f>
        <v>18105297.7</v>
      </c>
    </row>
    <row r="15" spans="1:10" ht="12.75" customHeight="1">
      <c r="A15" s="26">
        <v>128317</v>
      </c>
      <c r="B15" s="6" t="s">
        <v>54</v>
      </c>
      <c r="C15" s="6" t="s">
        <v>45</v>
      </c>
      <c r="D15" s="6" t="s">
        <v>46</v>
      </c>
      <c r="E15" s="6" t="s">
        <v>47</v>
      </c>
      <c r="F15" s="7">
        <v>23828</v>
      </c>
      <c r="G15" s="7" t="s">
        <v>8</v>
      </c>
      <c r="H15" s="22">
        <v>48546172</v>
      </c>
      <c r="I15" s="22">
        <v>32395819</v>
      </c>
      <c r="J15" s="27">
        <v>32395819</v>
      </c>
    </row>
    <row r="16" spans="1:10" ht="12.75" customHeight="1">
      <c r="A16" s="26">
        <v>128329</v>
      </c>
      <c r="B16" s="6" t="s">
        <v>54</v>
      </c>
      <c r="C16" s="6" t="s">
        <v>48</v>
      </c>
      <c r="D16" s="6" t="s">
        <v>46</v>
      </c>
      <c r="E16" s="6" t="s">
        <v>47</v>
      </c>
      <c r="F16" s="7">
        <v>23828</v>
      </c>
      <c r="G16" s="7" t="s">
        <v>8</v>
      </c>
      <c r="H16" s="22">
        <v>1834980</v>
      </c>
      <c r="I16" s="22">
        <v>1199606</v>
      </c>
      <c r="J16" s="27">
        <v>1199606</v>
      </c>
    </row>
    <row r="17" spans="1:10" ht="12.75" customHeight="1" thickBot="1">
      <c r="A17" s="28">
        <v>128347</v>
      </c>
      <c r="B17" s="9" t="s">
        <v>54</v>
      </c>
      <c r="C17" s="9" t="s">
        <v>49</v>
      </c>
      <c r="D17" s="9" t="s">
        <v>46</v>
      </c>
      <c r="E17" s="9" t="s">
        <v>47</v>
      </c>
      <c r="F17" s="10">
        <v>23828</v>
      </c>
      <c r="G17" s="10" t="s">
        <v>8</v>
      </c>
      <c r="H17" s="29">
        <v>123398675</v>
      </c>
      <c r="I17" s="29">
        <v>64201701</v>
      </c>
      <c r="J17" s="30">
        <v>64201701</v>
      </c>
    </row>
    <row r="18" spans="1:10" ht="12.75" customHeight="1">
      <c r="A18" s="51" t="s">
        <v>75</v>
      </c>
      <c r="B18" s="52"/>
      <c r="C18" s="52"/>
      <c r="D18" s="52"/>
      <c r="E18" s="52"/>
      <c r="F18" s="50"/>
      <c r="G18" s="50"/>
      <c r="H18" s="49"/>
      <c r="I18" s="49"/>
      <c r="J18" s="49"/>
    </row>
    <row r="19" spans="1:11" ht="12.75" customHeight="1">
      <c r="A19" s="12"/>
      <c r="B19" s="12"/>
      <c r="C19" s="12"/>
      <c r="D19" s="13"/>
      <c r="E19" s="14"/>
      <c r="F19" s="31"/>
      <c r="G19" s="17"/>
      <c r="H19" s="23"/>
      <c r="I19" s="23"/>
      <c r="J19" s="23"/>
      <c r="K19" s="15"/>
    </row>
    <row r="20" spans="1:11" ht="12.75" customHeight="1" thickBot="1">
      <c r="A20" s="48" t="s">
        <v>59</v>
      </c>
      <c r="B20" s="12"/>
      <c r="C20" s="12"/>
      <c r="D20" s="13"/>
      <c r="E20" s="14"/>
      <c r="F20" s="32"/>
      <c r="G20" s="17"/>
      <c r="H20" s="23"/>
      <c r="I20" s="23"/>
      <c r="J20" s="23"/>
      <c r="K20" s="15"/>
    </row>
    <row r="21" spans="1:10" ht="27.75" customHeight="1" thickBot="1">
      <c r="A21" s="24" t="s">
        <v>1</v>
      </c>
      <c r="B21" s="18" t="s">
        <v>52</v>
      </c>
      <c r="C21" s="18" t="s">
        <v>0</v>
      </c>
      <c r="D21" s="18" t="s">
        <v>5</v>
      </c>
      <c r="E21" s="18" t="s">
        <v>4</v>
      </c>
      <c r="F21" s="18" t="s">
        <v>53</v>
      </c>
      <c r="G21" s="18" t="s">
        <v>50</v>
      </c>
      <c r="H21" s="25" t="s">
        <v>3</v>
      </c>
      <c r="I21" s="25" t="s">
        <v>2</v>
      </c>
      <c r="J21" s="44" t="s">
        <v>51</v>
      </c>
    </row>
    <row r="22" spans="1:10" ht="12" customHeight="1">
      <c r="A22" s="45">
        <v>128041</v>
      </c>
      <c r="B22" s="46" t="s">
        <v>54</v>
      </c>
      <c r="C22" s="3" t="s">
        <v>6</v>
      </c>
      <c r="D22" s="3" t="s">
        <v>7</v>
      </c>
      <c r="E22" s="4" t="s">
        <v>9</v>
      </c>
      <c r="F22" s="3">
        <v>1981</v>
      </c>
      <c r="G22" s="4" t="s">
        <v>8</v>
      </c>
      <c r="H22" s="5">
        <v>1388249</v>
      </c>
      <c r="I22" s="5">
        <v>1249424</v>
      </c>
      <c r="J22" s="47">
        <v>1249424</v>
      </c>
    </row>
    <row r="23" spans="1:10" ht="12" customHeight="1">
      <c r="A23" s="34">
        <v>128030</v>
      </c>
      <c r="B23" s="33" t="s">
        <v>54</v>
      </c>
      <c r="C23" s="6" t="s">
        <v>10</v>
      </c>
      <c r="D23" s="6" t="s">
        <v>11</v>
      </c>
      <c r="E23" s="7" t="s">
        <v>12</v>
      </c>
      <c r="F23" s="6">
        <v>1640</v>
      </c>
      <c r="G23" s="7" t="s">
        <v>8</v>
      </c>
      <c r="H23" s="8">
        <v>12570064</v>
      </c>
      <c r="I23" s="8">
        <v>11313058</v>
      </c>
      <c r="J23" s="35">
        <v>11313058</v>
      </c>
    </row>
    <row r="24" spans="1:10" ht="12" customHeight="1">
      <c r="A24" s="34">
        <v>128050</v>
      </c>
      <c r="B24" s="33" t="s">
        <v>54</v>
      </c>
      <c r="C24" s="6" t="s">
        <v>13</v>
      </c>
      <c r="D24" s="6" t="s">
        <v>14</v>
      </c>
      <c r="E24" s="7" t="s">
        <v>15</v>
      </c>
      <c r="F24" s="6">
        <v>2486</v>
      </c>
      <c r="G24" s="7" t="s">
        <v>8</v>
      </c>
      <c r="H24" s="8">
        <v>11722877</v>
      </c>
      <c r="I24" s="8">
        <v>10036786</v>
      </c>
      <c r="J24" s="35">
        <v>10036786</v>
      </c>
    </row>
    <row r="25" spans="1:10" ht="12" customHeight="1">
      <c r="A25" s="34">
        <v>128365</v>
      </c>
      <c r="B25" s="33" t="s">
        <v>54</v>
      </c>
      <c r="C25" s="6" t="s">
        <v>16</v>
      </c>
      <c r="D25" s="6" t="s">
        <v>7</v>
      </c>
      <c r="E25" s="7" t="s">
        <v>9</v>
      </c>
      <c r="F25" s="6">
        <v>1981</v>
      </c>
      <c r="G25" s="7" t="s">
        <v>8</v>
      </c>
      <c r="H25" s="8">
        <v>2418600</v>
      </c>
      <c r="I25" s="8">
        <v>2176740</v>
      </c>
      <c r="J25" s="35">
        <v>2176740</v>
      </c>
    </row>
    <row r="26" spans="1:10" ht="12" customHeight="1">
      <c r="A26" s="34">
        <v>128047</v>
      </c>
      <c r="B26" s="33" t="s">
        <v>54</v>
      </c>
      <c r="C26" s="6" t="s">
        <v>17</v>
      </c>
      <c r="D26" s="6" t="s">
        <v>14</v>
      </c>
      <c r="E26" s="7" t="s">
        <v>15</v>
      </c>
      <c r="F26" s="6">
        <v>2486</v>
      </c>
      <c r="G26" s="7" t="s">
        <v>8</v>
      </c>
      <c r="H26" s="8">
        <v>11234826</v>
      </c>
      <c r="I26" s="8">
        <v>8643333</v>
      </c>
      <c r="J26" s="35">
        <v>8643333</v>
      </c>
    </row>
    <row r="27" spans="1:10" ht="12" customHeight="1">
      <c r="A27" s="34">
        <v>128038</v>
      </c>
      <c r="B27" s="33" t="s">
        <v>54</v>
      </c>
      <c r="C27" s="6" t="s">
        <v>18</v>
      </c>
      <c r="D27" s="6" t="s">
        <v>7</v>
      </c>
      <c r="E27" s="7" t="s">
        <v>9</v>
      </c>
      <c r="F27" s="6">
        <v>1981</v>
      </c>
      <c r="G27" s="7" t="s">
        <v>8</v>
      </c>
      <c r="H27" s="8">
        <v>4706954</v>
      </c>
      <c r="I27" s="8">
        <v>4236258</v>
      </c>
      <c r="J27" s="35">
        <v>4236258</v>
      </c>
    </row>
    <row r="28" spans="1:10" ht="12" customHeight="1">
      <c r="A28" s="34">
        <v>128364</v>
      </c>
      <c r="B28" s="33" t="s">
        <v>54</v>
      </c>
      <c r="C28" s="6" t="s">
        <v>19</v>
      </c>
      <c r="D28" s="6" t="s">
        <v>7</v>
      </c>
      <c r="E28" s="7" t="s">
        <v>9</v>
      </c>
      <c r="F28" s="6">
        <v>1981</v>
      </c>
      <c r="G28" s="7" t="s">
        <v>8</v>
      </c>
      <c r="H28" s="8">
        <v>677900</v>
      </c>
      <c r="I28" s="8">
        <v>610110</v>
      </c>
      <c r="J28" s="35">
        <v>610110</v>
      </c>
    </row>
    <row r="29" spans="1:10" ht="12" customHeight="1">
      <c r="A29" s="34">
        <v>125647</v>
      </c>
      <c r="B29" s="33" t="s">
        <v>54</v>
      </c>
      <c r="C29" s="6" t="s">
        <v>20</v>
      </c>
      <c r="D29" s="6" t="s">
        <v>11</v>
      </c>
      <c r="E29" s="7" t="s">
        <v>12</v>
      </c>
      <c r="F29" s="6">
        <v>1640</v>
      </c>
      <c r="G29" s="7" t="s">
        <v>8</v>
      </c>
      <c r="H29" s="8">
        <v>1544323</v>
      </c>
      <c r="I29" s="8">
        <v>1389891</v>
      </c>
      <c r="J29" s="35">
        <v>1389891</v>
      </c>
    </row>
    <row r="30" spans="1:10" ht="12" customHeight="1">
      <c r="A30" s="34">
        <v>128040</v>
      </c>
      <c r="B30" s="33" t="s">
        <v>54</v>
      </c>
      <c r="C30" s="6" t="s">
        <v>21</v>
      </c>
      <c r="D30" s="6" t="s">
        <v>7</v>
      </c>
      <c r="E30" s="7" t="s">
        <v>9</v>
      </c>
      <c r="F30" s="6">
        <v>1981</v>
      </c>
      <c r="G30" s="7" t="s">
        <v>8</v>
      </c>
      <c r="H30" s="8">
        <v>580434</v>
      </c>
      <c r="I30" s="8">
        <v>522390</v>
      </c>
      <c r="J30" s="35">
        <v>522390</v>
      </c>
    </row>
    <row r="31" spans="1:10" ht="12" customHeight="1">
      <c r="A31" s="34">
        <v>123901</v>
      </c>
      <c r="B31" s="33" t="s">
        <v>54</v>
      </c>
      <c r="C31" s="6" t="s">
        <v>22</v>
      </c>
      <c r="D31" s="6" t="s">
        <v>7</v>
      </c>
      <c r="E31" s="7" t="s">
        <v>9</v>
      </c>
      <c r="F31" s="6">
        <v>1981</v>
      </c>
      <c r="G31" s="7" t="s">
        <v>8</v>
      </c>
      <c r="H31" s="8">
        <v>2312403</v>
      </c>
      <c r="I31" s="8">
        <v>2081162</v>
      </c>
      <c r="J31" s="35">
        <v>2081162</v>
      </c>
    </row>
    <row r="32" spans="1:10" ht="12" customHeight="1">
      <c r="A32" s="34">
        <v>128498</v>
      </c>
      <c r="B32" s="33" t="s">
        <v>54</v>
      </c>
      <c r="C32" s="6" t="s">
        <v>23</v>
      </c>
      <c r="D32" s="6" t="s">
        <v>14</v>
      </c>
      <c r="E32" s="7" t="s">
        <v>15</v>
      </c>
      <c r="F32" s="6">
        <v>2486</v>
      </c>
      <c r="G32" s="7" t="s">
        <v>8</v>
      </c>
      <c r="H32" s="8">
        <v>6637604</v>
      </c>
      <c r="I32" s="8">
        <v>5116306</v>
      </c>
      <c r="J32" s="35">
        <v>5116306</v>
      </c>
    </row>
    <row r="33" spans="1:10" ht="12" customHeight="1">
      <c r="A33" s="34">
        <v>128049</v>
      </c>
      <c r="B33" s="33" t="s">
        <v>54</v>
      </c>
      <c r="C33" s="6" t="s">
        <v>24</v>
      </c>
      <c r="D33" s="6" t="s">
        <v>14</v>
      </c>
      <c r="E33" s="7" t="s">
        <v>15</v>
      </c>
      <c r="F33" s="6">
        <v>2486</v>
      </c>
      <c r="G33" s="7" t="s">
        <v>8</v>
      </c>
      <c r="H33" s="8">
        <v>3046338</v>
      </c>
      <c r="I33" s="8">
        <v>1561714</v>
      </c>
      <c r="J33" s="35">
        <v>1561714</v>
      </c>
    </row>
    <row r="34" spans="1:12" ht="13.5" customHeight="1">
      <c r="A34" s="34">
        <v>128048</v>
      </c>
      <c r="B34" s="33" t="s">
        <v>54</v>
      </c>
      <c r="C34" s="6" t="s">
        <v>25</v>
      </c>
      <c r="D34" s="6" t="s">
        <v>14</v>
      </c>
      <c r="E34" s="7" t="s">
        <v>15</v>
      </c>
      <c r="F34" s="6">
        <v>2486</v>
      </c>
      <c r="G34" s="7" t="s">
        <v>8</v>
      </c>
      <c r="H34" s="8">
        <v>28208304</v>
      </c>
      <c r="I34" s="8">
        <v>21728048</v>
      </c>
      <c r="J34" s="35">
        <v>21728048</v>
      </c>
      <c r="L34" s="1">
        <f>J34-I34</f>
        <v>0</v>
      </c>
    </row>
    <row r="35" spans="1:10" ht="12.75">
      <c r="A35" s="34">
        <v>128051</v>
      </c>
      <c r="B35" s="33" t="s">
        <v>54</v>
      </c>
      <c r="C35" s="6" t="s">
        <v>26</v>
      </c>
      <c r="D35" s="6" t="s">
        <v>14</v>
      </c>
      <c r="E35" s="7" t="s">
        <v>15</v>
      </c>
      <c r="F35" s="6">
        <v>2486</v>
      </c>
      <c r="G35" s="7" t="s">
        <v>8</v>
      </c>
      <c r="H35" s="8">
        <v>11018810</v>
      </c>
      <c r="I35" s="8">
        <v>3693045</v>
      </c>
      <c r="J35" s="35">
        <v>3693045</v>
      </c>
    </row>
    <row r="36" spans="1:10" ht="12" customHeight="1">
      <c r="A36" s="34">
        <v>128349</v>
      </c>
      <c r="B36" s="33" t="s">
        <v>54</v>
      </c>
      <c r="C36" s="6" t="s">
        <v>29</v>
      </c>
      <c r="D36" s="6" t="s">
        <v>11</v>
      </c>
      <c r="E36" s="7" t="s">
        <v>12</v>
      </c>
      <c r="F36" s="6">
        <v>1640</v>
      </c>
      <c r="G36" s="7" t="s">
        <v>8</v>
      </c>
      <c r="H36" s="8">
        <v>4911503</v>
      </c>
      <c r="I36" s="8">
        <v>4420353</v>
      </c>
      <c r="J36" s="35">
        <v>4420353</v>
      </c>
    </row>
    <row r="37" spans="1:10" ht="12" customHeight="1">
      <c r="A37" s="34">
        <v>128039</v>
      </c>
      <c r="B37" s="33" t="s">
        <v>54</v>
      </c>
      <c r="C37" s="6" t="s">
        <v>30</v>
      </c>
      <c r="D37" s="6" t="s">
        <v>7</v>
      </c>
      <c r="E37" s="7" t="s">
        <v>9</v>
      </c>
      <c r="F37" s="6">
        <v>1981</v>
      </c>
      <c r="G37" s="7" t="s">
        <v>8</v>
      </c>
      <c r="H37" s="8">
        <v>3284836</v>
      </c>
      <c r="I37" s="8">
        <v>2956352</v>
      </c>
      <c r="J37" s="35">
        <v>2956352</v>
      </c>
    </row>
    <row r="38" spans="1:10" ht="12" customHeight="1">
      <c r="A38" s="34">
        <v>128052</v>
      </c>
      <c r="B38" s="33" t="s">
        <v>54</v>
      </c>
      <c r="C38" s="6" t="s">
        <v>31</v>
      </c>
      <c r="D38" s="6" t="s">
        <v>14</v>
      </c>
      <c r="E38" s="7" t="s">
        <v>15</v>
      </c>
      <c r="F38" s="6">
        <v>2486</v>
      </c>
      <c r="G38" s="7" t="s">
        <v>8</v>
      </c>
      <c r="H38" s="8">
        <v>38401840</v>
      </c>
      <c r="I38" s="8">
        <v>30275006</v>
      </c>
      <c r="J38" s="35">
        <v>30275006</v>
      </c>
    </row>
    <row r="39" spans="1:10" ht="12" customHeight="1">
      <c r="A39" s="34">
        <v>128245</v>
      </c>
      <c r="B39" s="33" t="s">
        <v>54</v>
      </c>
      <c r="C39" s="6" t="s">
        <v>32</v>
      </c>
      <c r="D39" s="6" t="s">
        <v>11</v>
      </c>
      <c r="E39" s="7" t="s">
        <v>12</v>
      </c>
      <c r="F39" s="6">
        <v>1640</v>
      </c>
      <c r="G39" s="7" t="s">
        <v>8</v>
      </c>
      <c r="H39" s="8">
        <v>7161302</v>
      </c>
      <c r="I39" s="8">
        <v>6445172</v>
      </c>
      <c r="J39" s="35">
        <v>6445172</v>
      </c>
    </row>
    <row r="40" spans="1:10" ht="12" customHeight="1">
      <c r="A40" s="34">
        <v>128253</v>
      </c>
      <c r="B40" s="33" t="s">
        <v>54</v>
      </c>
      <c r="C40" s="6" t="s">
        <v>33</v>
      </c>
      <c r="D40" s="6" t="s">
        <v>11</v>
      </c>
      <c r="E40" s="7" t="s">
        <v>12</v>
      </c>
      <c r="F40" s="6">
        <v>1640</v>
      </c>
      <c r="G40" s="7" t="s">
        <v>8</v>
      </c>
      <c r="H40" s="8">
        <v>5538167</v>
      </c>
      <c r="I40" s="8">
        <v>4920099</v>
      </c>
      <c r="J40" s="35">
        <v>4920099</v>
      </c>
    </row>
    <row r="41" spans="1:10" ht="12" customHeight="1">
      <c r="A41" s="34">
        <v>128254</v>
      </c>
      <c r="B41" s="33" t="s">
        <v>54</v>
      </c>
      <c r="C41" s="6" t="s">
        <v>34</v>
      </c>
      <c r="D41" s="6" t="s">
        <v>11</v>
      </c>
      <c r="E41" s="7" t="s">
        <v>12</v>
      </c>
      <c r="F41" s="6">
        <v>1640</v>
      </c>
      <c r="G41" s="7" t="s">
        <v>8</v>
      </c>
      <c r="H41" s="8">
        <v>9937664</v>
      </c>
      <c r="I41" s="8">
        <v>4443898</v>
      </c>
      <c r="J41" s="35">
        <v>4443898</v>
      </c>
    </row>
    <row r="42" spans="1:10" ht="12" customHeight="1">
      <c r="A42" s="34">
        <v>128263</v>
      </c>
      <c r="B42" s="33" t="s">
        <v>54</v>
      </c>
      <c r="C42" s="6" t="s">
        <v>35</v>
      </c>
      <c r="D42" s="6" t="s">
        <v>11</v>
      </c>
      <c r="E42" s="7" t="s">
        <v>12</v>
      </c>
      <c r="F42" s="6">
        <v>1640</v>
      </c>
      <c r="G42" s="7" t="s">
        <v>8</v>
      </c>
      <c r="H42" s="8">
        <v>1431747</v>
      </c>
      <c r="I42" s="8">
        <v>1264614</v>
      </c>
      <c r="J42" s="35">
        <v>1264614</v>
      </c>
    </row>
    <row r="43" spans="1:10" ht="12" customHeight="1">
      <c r="A43" s="34">
        <v>128266</v>
      </c>
      <c r="B43" s="33" t="s">
        <v>54</v>
      </c>
      <c r="C43" s="6" t="s">
        <v>36</v>
      </c>
      <c r="D43" s="6" t="s">
        <v>28</v>
      </c>
      <c r="E43" s="7" t="s">
        <v>8</v>
      </c>
      <c r="F43" s="7">
        <v>1184345</v>
      </c>
      <c r="G43" s="7" t="s">
        <v>8</v>
      </c>
      <c r="H43" s="8">
        <v>93407560</v>
      </c>
      <c r="I43" s="8">
        <v>54187212</v>
      </c>
      <c r="J43" s="36">
        <v>53206151</v>
      </c>
    </row>
    <row r="44" spans="1:10" ht="12" customHeight="1">
      <c r="A44" s="34">
        <v>128045</v>
      </c>
      <c r="B44" s="33" t="s">
        <v>54</v>
      </c>
      <c r="C44" s="6" t="s">
        <v>37</v>
      </c>
      <c r="D44" s="6" t="s">
        <v>14</v>
      </c>
      <c r="E44" s="7" t="s">
        <v>15</v>
      </c>
      <c r="F44" s="6">
        <v>2486</v>
      </c>
      <c r="G44" s="7" t="s">
        <v>8</v>
      </c>
      <c r="H44" s="8">
        <v>91373681</v>
      </c>
      <c r="I44" s="8">
        <v>77818917</v>
      </c>
      <c r="J44" s="35">
        <v>77818917</v>
      </c>
    </row>
    <row r="45" spans="1:10" ht="12" customHeight="1">
      <c r="A45" s="34">
        <v>128046</v>
      </c>
      <c r="B45" s="33" t="s">
        <v>54</v>
      </c>
      <c r="C45" s="6" t="s">
        <v>38</v>
      </c>
      <c r="D45" s="6" t="s">
        <v>14</v>
      </c>
      <c r="E45" s="7" t="s">
        <v>15</v>
      </c>
      <c r="F45" s="6">
        <v>2486</v>
      </c>
      <c r="G45" s="7" t="s">
        <v>8</v>
      </c>
      <c r="H45" s="8">
        <v>24223290</v>
      </c>
      <c r="I45" s="8">
        <v>19692624</v>
      </c>
      <c r="J45" s="35">
        <v>19692624</v>
      </c>
    </row>
    <row r="46" spans="1:10" ht="12" customHeight="1">
      <c r="A46" s="34">
        <v>124055</v>
      </c>
      <c r="B46" s="33" t="s">
        <v>54</v>
      </c>
      <c r="C46" s="6" t="s">
        <v>39</v>
      </c>
      <c r="D46" s="6" t="s">
        <v>11</v>
      </c>
      <c r="E46" s="7" t="s">
        <v>12</v>
      </c>
      <c r="F46" s="6">
        <v>1640</v>
      </c>
      <c r="G46" s="7" t="s">
        <v>8</v>
      </c>
      <c r="H46" s="8">
        <v>18447747</v>
      </c>
      <c r="I46" s="8">
        <v>16471203</v>
      </c>
      <c r="J46" s="35">
        <v>16471203</v>
      </c>
    </row>
    <row r="47" spans="1:10" ht="12" customHeight="1">
      <c r="A47" s="34">
        <v>123699</v>
      </c>
      <c r="B47" s="33" t="s">
        <v>54</v>
      </c>
      <c r="C47" s="6" t="s">
        <v>40</v>
      </c>
      <c r="D47" s="6" t="s">
        <v>28</v>
      </c>
      <c r="E47" s="7" t="s">
        <v>8</v>
      </c>
      <c r="F47" s="7">
        <v>1184345</v>
      </c>
      <c r="G47" s="7" t="s">
        <v>8</v>
      </c>
      <c r="H47" s="8">
        <v>1973082</v>
      </c>
      <c r="I47" s="8">
        <v>1183848</v>
      </c>
      <c r="J47" s="35">
        <v>1183848</v>
      </c>
    </row>
    <row r="48" spans="1:10" ht="13.5" thickBot="1">
      <c r="A48" s="37">
        <v>128043</v>
      </c>
      <c r="B48" s="38" t="s">
        <v>54</v>
      </c>
      <c r="C48" s="9" t="s">
        <v>27</v>
      </c>
      <c r="D48" s="9" t="s">
        <v>28</v>
      </c>
      <c r="E48" s="10" t="s">
        <v>8</v>
      </c>
      <c r="F48" s="10">
        <v>1184345</v>
      </c>
      <c r="G48" s="10" t="s">
        <v>8</v>
      </c>
      <c r="H48" s="11">
        <v>1005984</v>
      </c>
      <c r="I48" s="11">
        <v>603590</v>
      </c>
      <c r="J48" s="39">
        <v>603590</v>
      </c>
    </row>
    <row r="49" spans="8:10" ht="12.75">
      <c r="H49" s="1"/>
      <c r="I49" s="2"/>
      <c r="J49" s="2"/>
    </row>
    <row r="50" spans="9:10" ht="12.75">
      <c r="I50" s="2"/>
      <c r="J50" s="2"/>
    </row>
    <row r="51" spans="9:10" ht="12.75">
      <c r="I51" s="1"/>
      <c r="J51" s="1"/>
    </row>
    <row r="52" spans="9:10" ht="12.75">
      <c r="I52" s="2"/>
      <c r="J52" s="2"/>
    </row>
  </sheetData>
  <sheetProtection/>
  <mergeCells count="3">
    <mergeCell ref="A18:E18"/>
    <mergeCell ref="D1:J3"/>
    <mergeCell ref="A1:C3"/>
  </mergeCells>
  <conditionalFormatting sqref="K19:K20">
    <cfRule type="containsText" priority="5" dxfId="1" operator="containsText" stopIfTrue="1" text="ne">
      <formula>NOT(ISERROR(SEARCH("ne",K19)))</formula>
    </cfRule>
    <cfRule type="containsText" priority="6" dxfId="0" operator="containsText" stopIfTrue="1" text="ano">
      <formula>NOT(ISERROR(SEARCH("ano",K19)))</formula>
    </cfRule>
  </conditionalFormatting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12.28125" style="0" customWidth="1"/>
    <col min="3" max="3" width="39.00390625" style="0" customWidth="1"/>
    <col min="5" max="5" width="14.8515625" style="0" customWidth="1"/>
    <col min="7" max="7" width="17.7109375" style="0" customWidth="1"/>
    <col min="8" max="9" width="9.8515625" style="0" bestFit="1" customWidth="1"/>
  </cols>
  <sheetData>
    <row r="1" spans="1:9" ht="12.75">
      <c r="A1" s="54"/>
      <c r="B1" s="54"/>
      <c r="C1" s="54"/>
      <c r="D1" s="53" t="s">
        <v>77</v>
      </c>
      <c r="E1" s="53"/>
      <c r="F1" s="53"/>
      <c r="G1" s="53"/>
      <c r="H1" s="53"/>
      <c r="I1" s="53"/>
    </row>
    <row r="2" spans="1:9" ht="12.75">
      <c r="A2" s="54"/>
      <c r="B2" s="54"/>
      <c r="C2" s="54"/>
      <c r="D2" s="53"/>
      <c r="E2" s="53"/>
      <c r="F2" s="53"/>
      <c r="G2" s="53"/>
      <c r="H2" s="53"/>
      <c r="I2" s="53"/>
    </row>
    <row r="3" spans="1:9" ht="12.75">
      <c r="A3" s="54"/>
      <c r="B3" s="54"/>
      <c r="C3" s="54"/>
      <c r="D3" s="53"/>
      <c r="E3" s="53"/>
      <c r="F3" s="53"/>
      <c r="G3" s="53"/>
      <c r="H3" s="53"/>
      <c r="I3" s="53"/>
    </row>
    <row r="4" ht="16.5" thickBot="1">
      <c r="A4" s="48" t="s">
        <v>73</v>
      </c>
    </row>
    <row r="5" spans="1:9" ht="39" thickBot="1">
      <c r="A5" s="24" t="s">
        <v>1</v>
      </c>
      <c r="B5" s="18" t="s">
        <v>52</v>
      </c>
      <c r="C5" s="18" t="s">
        <v>0</v>
      </c>
      <c r="D5" s="18" t="s">
        <v>5</v>
      </c>
      <c r="E5" s="18" t="s">
        <v>4</v>
      </c>
      <c r="F5" s="18" t="s">
        <v>53</v>
      </c>
      <c r="G5" s="18" t="s">
        <v>50</v>
      </c>
      <c r="H5" s="18" t="s">
        <v>3</v>
      </c>
      <c r="I5" s="43" t="s">
        <v>2</v>
      </c>
    </row>
    <row r="6" spans="1:9" ht="12.75">
      <c r="A6" s="40">
        <v>123540</v>
      </c>
      <c r="B6" s="3" t="s">
        <v>71</v>
      </c>
      <c r="C6" s="3" t="s">
        <v>60</v>
      </c>
      <c r="D6" s="3" t="s">
        <v>7</v>
      </c>
      <c r="E6" s="3" t="s">
        <v>9</v>
      </c>
      <c r="F6" s="3">
        <v>1981</v>
      </c>
      <c r="G6" s="3" t="s">
        <v>8</v>
      </c>
      <c r="H6" s="41">
        <v>8700502</v>
      </c>
      <c r="I6" s="42">
        <v>7830451</v>
      </c>
    </row>
    <row r="7" spans="1:9" ht="15" customHeight="1">
      <c r="A7" s="26">
        <v>128518</v>
      </c>
      <c r="B7" s="6" t="s">
        <v>71</v>
      </c>
      <c r="C7" s="6" t="s">
        <v>61</v>
      </c>
      <c r="D7" s="6" t="s">
        <v>62</v>
      </c>
      <c r="E7" s="6" t="s">
        <v>63</v>
      </c>
      <c r="F7" s="6">
        <v>1463</v>
      </c>
      <c r="G7" s="6" t="s">
        <v>64</v>
      </c>
      <c r="H7" s="22">
        <v>4344346</v>
      </c>
      <c r="I7" s="27">
        <v>3909000</v>
      </c>
    </row>
    <row r="8" spans="1:9" ht="26.25" thickBot="1">
      <c r="A8" s="28">
        <v>128519</v>
      </c>
      <c r="B8" s="9" t="s">
        <v>71</v>
      </c>
      <c r="C8" s="9" t="s">
        <v>65</v>
      </c>
      <c r="D8" s="9" t="s">
        <v>66</v>
      </c>
      <c r="E8" s="9" t="s">
        <v>67</v>
      </c>
      <c r="F8" s="9">
        <v>495</v>
      </c>
      <c r="G8" s="9" t="s">
        <v>68</v>
      </c>
      <c r="H8" s="29">
        <v>2000293</v>
      </c>
      <c r="I8" s="30">
        <v>1757792</v>
      </c>
    </row>
    <row r="10" ht="16.5" thickBot="1">
      <c r="A10" s="48" t="s">
        <v>74</v>
      </c>
    </row>
    <row r="11" spans="1:9" ht="39" thickBot="1">
      <c r="A11" s="24" t="s">
        <v>1</v>
      </c>
      <c r="B11" s="18" t="s">
        <v>52</v>
      </c>
      <c r="C11" s="18" t="s">
        <v>0</v>
      </c>
      <c r="D11" s="18" t="s">
        <v>5</v>
      </c>
      <c r="E11" s="18" t="s">
        <v>4</v>
      </c>
      <c r="F11" s="18" t="s">
        <v>53</v>
      </c>
      <c r="G11" s="18" t="s">
        <v>50</v>
      </c>
      <c r="H11" s="18" t="s">
        <v>3</v>
      </c>
      <c r="I11" s="43" t="s">
        <v>2</v>
      </c>
    </row>
    <row r="12" spans="1:9" ht="26.25" thickBot="1">
      <c r="A12" s="9">
        <v>123539</v>
      </c>
      <c r="B12" s="9" t="s">
        <v>71</v>
      </c>
      <c r="C12" s="9" t="s">
        <v>69</v>
      </c>
      <c r="D12" s="9" t="s">
        <v>7</v>
      </c>
      <c r="E12" s="9" t="s">
        <v>9</v>
      </c>
      <c r="F12" s="9">
        <v>1981</v>
      </c>
      <c r="G12" s="9" t="s">
        <v>8</v>
      </c>
      <c r="H12" s="29">
        <v>6387200</v>
      </c>
      <c r="I12" s="29">
        <v>4848480</v>
      </c>
    </row>
    <row r="13" spans="1:9" ht="26.25" thickBot="1">
      <c r="A13" s="9">
        <v>128495</v>
      </c>
      <c r="B13" s="9" t="s">
        <v>72</v>
      </c>
      <c r="C13" s="9" t="s">
        <v>70</v>
      </c>
      <c r="D13" s="9" t="s">
        <v>46</v>
      </c>
      <c r="E13" s="9" t="s">
        <v>47</v>
      </c>
      <c r="F13" s="9">
        <v>23828</v>
      </c>
      <c r="G13" s="9" t="s">
        <v>8</v>
      </c>
      <c r="H13" s="29">
        <v>47103407</v>
      </c>
      <c r="I13" s="29">
        <v>27330618</v>
      </c>
    </row>
  </sheetData>
  <sheetProtection/>
  <mergeCells count="2">
    <mergeCell ref="D1:I3"/>
    <mergeCell ref="A1:C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Svitáková Světlana</dc:creator>
  <cp:keywords/>
  <dc:description/>
  <cp:lastModifiedBy>Birkáš Roman</cp:lastModifiedBy>
  <cp:lastPrinted>2023-07-18T08:26:51Z</cp:lastPrinted>
  <dcterms:created xsi:type="dcterms:W3CDTF">2023-07-03T13:41:54Z</dcterms:created>
  <dcterms:modified xsi:type="dcterms:W3CDTF">2023-07-21T07:47:06Z</dcterms:modified>
  <cp:category/>
  <cp:version/>
  <cp:contentType/>
  <cp:contentStatus/>
</cp:coreProperties>
</file>