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40" yWindow="45" windowWidth="13185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<sst xmlns="http://schemas.openxmlformats.org/spreadsheetml/2006/main" count="144" uniqueCount="130">
  <si>
    <t>ČR celkem</t>
  </si>
  <si>
    <t>CR, total</t>
  </si>
  <si>
    <t/>
  </si>
  <si>
    <t>Počet</t>
  </si>
  <si>
    <t>Průměrný počet</t>
  </si>
  <si>
    <t xml:space="preserve">Země </t>
  </si>
  <si>
    <t>hostů</t>
  </si>
  <si>
    <t>Počet hostů</t>
  </si>
  <si>
    <t>přenocování</t>
  </si>
  <si>
    <t>Počet přenocování</t>
  </si>
  <si>
    <t>Country</t>
  </si>
  <si>
    <t>Number</t>
  </si>
  <si>
    <t xml:space="preserve">Number </t>
  </si>
  <si>
    <t>Average number</t>
  </si>
  <si>
    <t>of Guests</t>
  </si>
  <si>
    <t>of Overnight stays</t>
  </si>
  <si>
    <t>Hosté celkem</t>
  </si>
  <si>
    <t>Guests, total</t>
  </si>
  <si>
    <t>nerezidenti</t>
  </si>
  <si>
    <t>Non-residents, total</t>
  </si>
  <si>
    <t>v tom</t>
  </si>
  <si>
    <t>including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</si>
  <si>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</si>
  <si>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</si>
  <si>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</si>
  <si>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</si>
  <si>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</si>
  <si>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</si>
  <si>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</si>
  <si>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</si>
  <si>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</si>
  <si>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</si>
  <si>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</si>
  <si>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</si>
  <si>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</si>
  <si>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</si>
  <si>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</si>
  <si>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</si>
  <si>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</si>
  <si>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</si>
  <si>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</si>
  <si>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</si>
  <si>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</si>
  <si>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</si>
  <si>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</si>
  <si>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</si>
  <si>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</si>
  <si>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</si>
  <si>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</si>
  <si>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</si>
  <si>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Lucembursko</t>
  </si>
  <si>
    <t>Luxembourg</t>
  </si>
  <si>
    <t>Lichtenštejnsko</t>
  </si>
  <si>
    <t>Liechtenstein</t>
  </si>
  <si>
    <t>Maďarsko</t>
  </si>
  <si>
    <t>Hungary</t>
  </si>
  <si>
    <t>Malta</t>
  </si>
  <si>
    <t>Německo</t>
  </si>
  <si>
    <t>Germany</t>
  </si>
  <si>
    <t>Nizozemsko</t>
  </si>
  <si>
    <t xml:space="preserve"> 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</si>
  <si>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</si>
  <si>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</si>
  <si>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</si>
  <si>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</si>
  <si>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</si>
  <si>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</si>
  <si>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</si>
  <si>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</si>
  <si>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</si>
  <si>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</si>
  <si>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</si>
  <si>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</si>
  <si>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</si>
  <si>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</si>
  <si>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</si>
  <si>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Slovakia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</si>
  <si>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</si>
  <si>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</si>
  <si>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</si>
  <si>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</si>
  <si>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</si>
  <si>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</si>
  <si>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</si>
  <si>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</si>
  <si>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</si>
  <si>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</si>
  <si>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</si>
  <si>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</si>
  <si>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</si>
  <si>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</si>
  <si>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</si>
  <si>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</si>
  <si>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</si>
  <si>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</si>
  <si>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</si>
  <si>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USA</t>
  </si>
  <si>
    <t>Brazílie</t>
  </si>
  <si>
    <t>Brazil</t>
  </si>
  <si>
    <t>Mexiko</t>
  </si>
  <si>
    <t>Mexico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</si>
  <si>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</si>
  <si>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</si>
  <si>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</si>
  <si>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</si>
  <si>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</si>
  <si>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</si>
  <si>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</si>
  <si>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</si>
  <si>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</si>
  <si>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</si>
  <si>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</si>
  <si>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</si>
  <si>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</si>
  <si>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</si>
  <si>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</si>
  <si>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</si>
  <si>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</si>
  <si>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 xml:space="preserve">Australia </t>
  </si>
  <si>
    <t>Nový Zéland</t>
  </si>
  <si>
    <t>New Zealand</t>
  </si>
  <si>
    <t>Oceánie</t>
  </si>
  <si>
    <t>Oceania</t>
  </si>
  <si>
    <t>rezidenti</t>
  </si>
  <si>
    <t>Residents</t>
  </si>
  <si>
    <t>Index 2010/2009</t>
  </si>
  <si>
    <t>Zpracovalo:   MMR ČR dle údajů ČSÚ z 10.8. 2010</t>
  </si>
  <si>
    <t>Elaborated by: Ministry for Regional Development of the CR according to the CZSO data from 10th August 2010</t>
  </si>
  <si>
    <t xml:space="preserve">         Guests at balneological (spa) accommodation establishments: by country,  January - June 2010</t>
  </si>
  <si>
    <t xml:space="preserve"> 8.2 Hosté v lázeňských ubytovacích zařízeních podle zemí za  1. - 2. čtvrtletí 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</si>
</sst>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</numFmts>
  <fonts count="10">
    <font>
      <sz val="12"/>
      <name val="Times New Roman"/>
      <family val="0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6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3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NumberFormat="1" applyFont="1" applyFill="1" applyAlignment="1">
      <alignment horizontal="right" vertical="center"/>
    </xf>
    <xf numFmtId="3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indent="1"/>
    </xf>
    <xf numFmtId="3" fontId="8" fillId="0" borderId="5" xfId="0" applyNumberFormat="1" applyFont="1" applyBorder="1" applyAlignment="1">
      <alignment/>
    </xf>
    <xf numFmtId="164" fontId="8" fillId="0" borderId="6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164" fontId="8" fillId="0" borderId="7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horizontal="left" vertical="center" indent="1"/>
    </xf>
    <xf numFmtId="3" fontId="8" fillId="0" borderId="9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 indent="4"/>
    </xf>
    <xf numFmtId="3" fontId="8" fillId="0" borderId="13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164" fontId="8" fillId="0" borderId="15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horizontal="left" vertical="center" indent="4"/>
    </xf>
    <xf numFmtId="3" fontId="8" fillId="0" borderId="17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64" fontId="8" fillId="0" borderId="19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 indent="4"/>
    </xf>
    <xf numFmtId="0" fontId="5" fillId="0" borderId="20" xfId="0" applyFont="1" applyFill="1" applyBorder="1" applyAlignment="1">
      <alignment horizontal="left" vertical="center" indent="2"/>
    </xf>
    <xf numFmtId="3" fontId="8" fillId="0" borderId="21" xfId="0" applyNumberFormat="1" applyFont="1" applyBorder="1" applyAlignment="1">
      <alignment/>
    </xf>
    <xf numFmtId="164" fontId="8" fillId="0" borderId="22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164" fontId="8" fillId="0" borderId="23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8" fillId="0" borderId="17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0" fontId="7" fillId="0" borderId="24" xfId="0" applyFont="1" applyBorder="1" applyAlignment="1">
      <alignment horizontal="left" vertical="center" indent="4"/>
    </xf>
    <xf numFmtId="0" fontId="6" fillId="0" borderId="25" xfId="0" applyNumberFormat="1" applyFont="1" applyBorder="1" applyAlignment="1">
      <alignment horizontal="left" vertical="center" indent="4"/>
    </xf>
    <xf numFmtId="0" fontId="5" fillId="0" borderId="26" xfId="0" applyFont="1" applyFill="1" applyBorder="1" applyAlignment="1">
      <alignment horizontal="left" vertical="center" indent="2"/>
    </xf>
    <xf numFmtId="3" fontId="8" fillId="0" borderId="27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0" fontId="6" fillId="0" borderId="29" xfId="0" applyNumberFormat="1" applyFont="1" applyBorder="1" applyAlignment="1">
      <alignment horizontal="left" vertical="center" indent="2"/>
    </xf>
    <xf numFmtId="164" fontId="8" fillId="0" borderId="30" xfId="0" applyNumberFormat="1" applyFont="1" applyBorder="1" applyAlignment="1">
      <alignment vertical="center"/>
    </xf>
    <xf numFmtId="0" fontId="6" fillId="0" borderId="31" xfId="0" applyNumberFormat="1" applyFont="1" applyFill="1" applyBorder="1" applyAlignment="1">
      <alignment horizontal="left" vertical="center" indent="2"/>
    </xf>
    <xf numFmtId="3" fontId="8" fillId="0" borderId="26" xfId="0" applyNumberFormat="1" applyFont="1" applyBorder="1" applyAlignment="1">
      <alignment/>
    </xf>
    <xf numFmtId="164" fontId="8" fillId="0" borderId="32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164" fontId="8" fillId="0" borderId="29" xfId="0" applyNumberFormat="1" applyFont="1" applyBorder="1" applyAlignment="1">
      <alignment vertical="center"/>
    </xf>
    <xf numFmtId="0" fontId="7" fillId="0" borderId="33" xfId="0" applyFont="1" applyBorder="1" applyAlignment="1">
      <alignment horizontal="left" vertical="center" indent="4"/>
    </xf>
    <xf numFmtId="0" fontId="6" fillId="0" borderId="34" xfId="0" applyNumberFormat="1" applyFont="1" applyBorder="1" applyAlignment="1">
      <alignment horizontal="left" vertical="center" indent="4"/>
    </xf>
    <xf numFmtId="0" fontId="7" fillId="0" borderId="26" xfId="0" applyFont="1" applyBorder="1" applyAlignment="1">
      <alignment horizontal="left" vertical="center" indent="3"/>
    </xf>
    <xf numFmtId="0" fontId="6" fillId="0" borderId="29" xfId="0" applyNumberFormat="1" applyFont="1" applyBorder="1" applyAlignment="1">
      <alignment horizontal="left" vertical="center" indent="3"/>
    </xf>
    <xf numFmtId="49" fontId="7" fillId="2" borderId="35" xfId="0" applyNumberFormat="1" applyFont="1" applyFill="1" applyBorder="1" applyAlignment="1">
      <alignment horizontal="center" vertical="center"/>
    </xf>
    <xf numFmtId="49" fontId="5" fillId="2" borderId="36" xfId="0" applyNumberFormat="1" applyFont="1" applyFill="1" applyBorder="1" applyAlignment="1">
      <alignment horizontal="center" vertical="center"/>
    </xf>
    <xf numFmtId="49" fontId="7" fillId="2" borderId="36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 vertical="center"/>
    </xf>
    <xf numFmtId="49" fontId="6" fillId="2" borderId="38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center" vertical="center"/>
    </xf>
    <xf numFmtId="3" fontId="5" fillId="2" borderId="39" xfId="0" applyNumberFormat="1" applyFont="1" applyFill="1" applyBorder="1" applyAlignment="1">
      <alignment horizontal="center" vertical="center"/>
    </xf>
    <xf numFmtId="49" fontId="5" fillId="2" borderId="40" xfId="0" applyNumberFormat="1" applyFont="1" applyFill="1" applyBorder="1" applyAlignment="1">
      <alignment horizontal="center" vertical="center"/>
    </xf>
    <xf numFmtId="3" fontId="5" fillId="2" borderId="41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3" fontId="6" fillId="2" borderId="41" xfId="0" applyNumberFormat="1" applyFont="1" applyFill="1" applyBorder="1" applyAlignment="1">
      <alignment horizontal="center" vertical="center"/>
    </xf>
    <xf numFmtId="3" fontId="6" fillId="2" borderId="42" xfId="0" applyNumberFormat="1" applyFont="1" applyFill="1" applyBorder="1" applyAlignment="1">
      <alignment horizontal="center" vertical="center"/>
    </xf>
    <xf numFmtId="49" fontId="6" fillId="2" borderId="43" xfId="0" applyNumberFormat="1" applyFont="1" applyFill="1" applyBorder="1" applyAlignment="1">
      <alignment horizontal="center" vertical="center"/>
    </xf>
    <xf numFmtId="3" fontId="6" fillId="2" borderId="43" xfId="0" applyNumberFormat="1" applyFont="1" applyFill="1" applyBorder="1" applyAlignment="1">
      <alignment horizontal="center" vertical="center"/>
    </xf>
    <xf numFmtId="49" fontId="6" fillId="2" borderId="4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tabSelected="1" zoomScale="75" zoomScaleNormal="75" workbookViewId="0" topLeftCell="A1">
      <selection activeCell="I13" sqref="I13"/>
    </sheetView>
  </sheetViews>
  <sheetFormatPr defaultColWidth="9.00390625" defaultRowHeight="15.75"/>
  <cols>
    <col min="1" max="1" width="25.625" style="0" customWidth="1"/>
    <col min="2" max="2" width="11.75390625" style="42" customWidth="1"/>
    <col min="3" max="3" width="16.50390625" style="0" customWidth="1"/>
    <col min="4" max="4" width="16.375" style="42" customWidth="1"/>
    <col min="5" max="5" width="18.375" style="0" customWidth="1"/>
    <col min="6" max="6" width="16.75390625" style="0" customWidth="1"/>
    <col min="7" max="7" width="32.50390625" style="0" customWidth="1"/>
    <col min="9" max="9" width="27.00390625" style="0" customWidth="1"/>
    <col min="14" max="14" width="26.50390625" style="0" customWidth="1"/>
    <col min="15" max="15" width="17.375" style="0" customWidth="1"/>
    <col min="16" max="16" width="13.125" style="0" customWidth="1"/>
  </cols>
  <sheetData>
    <row r="1" spans="1:7" ht="19.5" customHeight="1">
      <c r="A1" s="80" t="s">
        <v>129</v>
      </c>
      <c r="B1" s="80"/>
      <c r="C1" s="80"/>
      <c r="D1" s="80"/>
      <c r="E1" s="80"/>
      <c r="F1" s="80"/>
      <c r="G1" s="80"/>
    </row>
    <row r="2" spans="1:9" ht="19.5" customHeight="1">
      <c r="A2" s="1" t="s">
        <v>128</v>
      </c>
      <c r="B2" s="2"/>
      <c r="C2" s="1"/>
      <c r="D2" s="2"/>
      <c r="E2" s="1"/>
      <c r="F2" s="1"/>
      <c r="G2" s="1"/>
      <c r="H2" s="3"/>
      <c r="I2" s="3"/>
    </row>
    <row r="3" spans="1:7" ht="19.5" customHeight="1">
      <c r="A3" s="4"/>
      <c r="B3" s="5"/>
      <c r="C3" s="6"/>
      <c r="D3" s="5"/>
      <c r="E3" s="6"/>
      <c r="F3" s="6"/>
      <c r="G3" s="6"/>
    </row>
    <row r="4" spans="1:7" ht="19.5" customHeight="1">
      <c r="A4" s="81" t="s">
        <v>0</v>
      </c>
      <c r="B4" s="81"/>
      <c r="C4" s="81"/>
      <c r="D4" s="81"/>
      <c r="E4" s="81"/>
      <c r="F4" s="81"/>
      <c r="G4" s="81"/>
    </row>
    <row r="5" spans="1:7" ht="19.5" customHeight="1" thickBot="1">
      <c r="A5" s="82" t="s">
        <v>1</v>
      </c>
      <c r="B5" s="82"/>
      <c r="C5" s="82"/>
      <c r="D5" s="82"/>
      <c r="E5" s="82"/>
      <c r="F5" s="82"/>
      <c r="G5" s="7"/>
    </row>
    <row r="6" spans="1:7" ht="19.5" customHeight="1">
      <c r="A6" s="63" t="s">
        <v>2</v>
      </c>
      <c r="B6" s="69" t="s">
        <v>3</v>
      </c>
      <c r="C6" s="9" t="s">
        <v>125</v>
      </c>
      <c r="D6" s="8" t="s">
        <v>3</v>
      </c>
      <c r="E6" s="9" t="s">
        <v>125</v>
      </c>
      <c r="F6" s="70" t="s">
        <v>4</v>
      </c>
      <c r="G6" s="66" t="s">
        <v>2</v>
      </c>
    </row>
    <row r="7" spans="1:7" ht="19.5" customHeight="1">
      <c r="A7" s="64" t="s">
        <v>5</v>
      </c>
      <c r="B7" s="71" t="s">
        <v>6</v>
      </c>
      <c r="C7" s="11" t="s">
        <v>7</v>
      </c>
      <c r="D7" s="10" t="s">
        <v>8</v>
      </c>
      <c r="E7" s="11" t="s">
        <v>9</v>
      </c>
      <c r="F7" s="72" t="s">
        <v>8</v>
      </c>
      <c r="G7" s="67" t="s">
        <v>10</v>
      </c>
    </row>
    <row r="8" spans="1:7" ht="19.5" customHeight="1">
      <c r="A8" s="65" t="s">
        <v>2</v>
      </c>
      <c r="B8" s="73" t="s">
        <v>11</v>
      </c>
      <c r="C8" s="14" t="s">
        <v>12</v>
      </c>
      <c r="D8" s="13" t="s">
        <v>11</v>
      </c>
      <c r="E8" s="14" t="s">
        <v>12</v>
      </c>
      <c r="F8" s="12" t="s">
        <v>13</v>
      </c>
      <c r="G8" s="68" t="s">
        <v>2</v>
      </c>
    </row>
    <row r="9" spans="1:7" ht="19.5" customHeight="1" thickBot="1">
      <c r="A9" s="65" t="s">
        <v>2</v>
      </c>
      <c r="B9" s="74" t="s">
        <v>14</v>
      </c>
      <c r="C9" s="75" t="s">
        <v>14</v>
      </c>
      <c r="D9" s="76" t="s">
        <v>15</v>
      </c>
      <c r="E9" s="75" t="s">
        <v>14</v>
      </c>
      <c r="F9" s="77" t="s">
        <v>15</v>
      </c>
      <c r="G9" s="68" t="s">
        <v>2</v>
      </c>
    </row>
    <row r="10" spans="1:8" ht="19.5" customHeight="1">
      <c r="A10" s="15" t="s">
        <v>16</v>
      </c>
      <c r="B10" s="16">
        <v>325581</v>
      </c>
      <c r="C10" s="17">
        <v>104.55159967502337</v>
      </c>
      <c r="D10" s="18">
        <v>3187156</v>
      </c>
      <c r="E10" s="17">
        <v>101.75415968012382</v>
      </c>
      <c r="F10" s="19">
        <f>D10/B10</f>
        <v>9.789133886805434</v>
      </c>
      <c r="G10" s="20" t="s">
        <v>17</v>
      </c>
      <c r="H10" s="42"/>
    </row>
    <row r="11" spans="1:7" ht="19.5" customHeight="1" thickBot="1">
      <c r="A11" s="37" t="s">
        <v>18</v>
      </c>
      <c r="B11" s="21">
        <v>150805</v>
      </c>
      <c r="C11" s="22">
        <v>103.5513928848544</v>
      </c>
      <c r="D11" s="23">
        <v>1301893</v>
      </c>
      <c r="E11" s="24">
        <v>100.12720738264274</v>
      </c>
      <c r="F11" s="25">
        <f aca="true" t="shared" si="0" ref="F11:F63">D11/B11</f>
        <v>8.632956466960644</v>
      </c>
      <c r="G11" s="54" t="s">
        <v>19</v>
      </c>
    </row>
    <row r="12" spans="1:7" ht="19.5" customHeight="1" thickBot="1">
      <c r="A12" s="61" t="s">
        <v>20</v>
      </c>
      <c r="B12" s="55"/>
      <c r="C12" s="56"/>
      <c r="D12" s="57"/>
      <c r="E12" s="56"/>
      <c r="F12" s="58"/>
      <c r="G12" s="62" t="s">
        <v>21</v>
      </c>
    </row>
    <row r="13" spans="1:7" ht="19.5" customHeight="1">
      <c r="A13" s="59" t="s">
        <v>22</v>
      </c>
      <c r="B13" s="27">
        <v>416</v>
      </c>
      <c r="C13" s="28">
        <v>101.21654501216545</v>
      </c>
      <c r="D13" s="29">
        <v>1486</v>
      </c>
      <c r="E13" s="28">
        <v>96.80781758957654</v>
      </c>
      <c r="F13" s="30">
        <f t="shared" si="0"/>
        <v>3.5721153846153846</v>
      </c>
      <c r="G13" s="60" t="s">
        <v>23</v>
      </c>
    </row>
    <row r="14" spans="1:7" ht="19.5" customHeight="1">
      <c r="A14" s="26" t="s">
        <v>24</v>
      </c>
      <c r="B14" s="32">
        <v>94</v>
      </c>
      <c r="C14" s="33">
        <v>49.735449735449734</v>
      </c>
      <c r="D14" s="34">
        <v>459</v>
      </c>
      <c r="E14" s="33">
        <v>62.3641304347826</v>
      </c>
      <c r="F14" s="35">
        <f t="shared" si="0"/>
        <v>4.882978723404255</v>
      </c>
      <c r="G14" s="31" t="s">
        <v>25</v>
      </c>
    </row>
    <row r="15" spans="1:7" ht="19.5" customHeight="1">
      <c r="A15" s="26" t="s">
        <v>26</v>
      </c>
      <c r="B15" s="32">
        <v>269</v>
      </c>
      <c r="C15" s="33">
        <v>97.46376811594203</v>
      </c>
      <c r="D15" s="34">
        <v>1388</v>
      </c>
      <c r="E15" s="33">
        <v>100.21660649819495</v>
      </c>
      <c r="F15" s="35">
        <f t="shared" si="0"/>
        <v>5.159851301115242</v>
      </c>
      <c r="G15" s="31" t="s">
        <v>27</v>
      </c>
    </row>
    <row r="16" spans="1:7" ht="19.5" customHeight="1">
      <c r="A16" s="26" t="s">
        <v>28</v>
      </c>
      <c r="B16" s="32">
        <v>148</v>
      </c>
      <c r="C16" s="33">
        <v>73.26732673267327</v>
      </c>
      <c r="D16" s="34">
        <v>1158</v>
      </c>
      <c r="E16" s="33">
        <v>66.89774696707106</v>
      </c>
      <c r="F16" s="35">
        <f t="shared" si="0"/>
        <v>7.824324324324325</v>
      </c>
      <c r="G16" s="31" t="s">
        <v>29</v>
      </c>
    </row>
    <row r="17" spans="1:7" ht="19.5" customHeight="1">
      <c r="A17" s="26" t="s">
        <v>30</v>
      </c>
      <c r="B17" s="32">
        <v>179</v>
      </c>
      <c r="C17" s="33">
        <v>73.66255144032921</v>
      </c>
      <c r="D17" s="34">
        <v>652</v>
      </c>
      <c r="E17" s="33">
        <v>71.72717271727173</v>
      </c>
      <c r="F17" s="35">
        <f t="shared" si="0"/>
        <v>3.642458100558659</v>
      </c>
      <c r="G17" s="31" t="s">
        <v>31</v>
      </c>
    </row>
    <row r="18" spans="1:7" ht="19.5" customHeight="1">
      <c r="A18" s="26" t="s">
        <v>32</v>
      </c>
      <c r="B18" s="32">
        <v>1147</v>
      </c>
      <c r="C18" s="33">
        <v>126.60044150110375</v>
      </c>
      <c r="D18" s="34">
        <v>4212</v>
      </c>
      <c r="E18" s="33">
        <v>140.54054054054055</v>
      </c>
      <c r="F18" s="35">
        <f t="shared" si="0"/>
        <v>3.6721883173496077</v>
      </c>
      <c r="G18" s="31" t="s">
        <v>33</v>
      </c>
    </row>
    <row r="19" spans="1:7" ht="19.5" customHeight="1">
      <c r="A19" s="26" t="s">
        <v>34</v>
      </c>
      <c r="B19" s="32">
        <v>87</v>
      </c>
      <c r="C19" s="33">
        <v>81.30841121495327</v>
      </c>
      <c r="D19" s="34">
        <v>288</v>
      </c>
      <c r="E19" s="33">
        <v>135.2112676056338</v>
      </c>
      <c r="F19" s="35">
        <f t="shared" si="0"/>
        <v>3.310344827586207</v>
      </c>
      <c r="G19" s="31" t="s">
        <v>35</v>
      </c>
    </row>
    <row r="20" spans="1:7" ht="19.5" customHeight="1">
      <c r="A20" s="26" t="s">
        <v>36</v>
      </c>
      <c r="B20" s="32">
        <v>74</v>
      </c>
      <c r="C20" s="33">
        <v>154.16666666666669</v>
      </c>
      <c r="D20" s="34">
        <v>259</v>
      </c>
      <c r="E20" s="33">
        <v>223.27586206896552</v>
      </c>
      <c r="F20" s="35">
        <f t="shared" si="0"/>
        <v>3.5</v>
      </c>
      <c r="G20" s="31" t="s">
        <v>37</v>
      </c>
    </row>
    <row r="21" spans="1:7" ht="19.5" customHeight="1">
      <c r="A21" s="26" t="s">
        <v>38</v>
      </c>
      <c r="B21" s="32">
        <v>13</v>
      </c>
      <c r="C21" s="33">
        <v>100</v>
      </c>
      <c r="D21" s="34">
        <v>31</v>
      </c>
      <c r="E21" s="33">
        <v>58.490566037735846</v>
      </c>
      <c r="F21" s="35">
        <f t="shared" si="0"/>
        <v>2.3846153846153846</v>
      </c>
      <c r="G21" s="31" t="s">
        <v>39</v>
      </c>
    </row>
    <row r="22" spans="1:7" ht="19.5" customHeight="1">
      <c r="A22" s="26" t="s">
        <v>40</v>
      </c>
      <c r="B22" s="32">
        <v>880</v>
      </c>
      <c r="C22" s="33">
        <v>175.64870259481037</v>
      </c>
      <c r="D22" s="34">
        <v>2888</v>
      </c>
      <c r="E22" s="33">
        <v>168.39650145772595</v>
      </c>
      <c r="F22" s="35">
        <f t="shared" si="0"/>
        <v>3.2818181818181817</v>
      </c>
      <c r="G22" s="31" t="s">
        <v>41</v>
      </c>
    </row>
    <row r="23" spans="1:7" ht="19.5" customHeight="1">
      <c r="A23" s="26" t="s">
        <v>42</v>
      </c>
      <c r="B23" s="32">
        <v>56</v>
      </c>
      <c r="C23" s="33">
        <v>243.47826086956525</v>
      </c>
      <c r="D23" s="34">
        <v>220</v>
      </c>
      <c r="E23" s="33">
        <v>372.88135593220335</v>
      </c>
      <c r="F23" s="35">
        <f t="shared" si="0"/>
        <v>3.9285714285714284</v>
      </c>
      <c r="G23" s="31" t="s">
        <v>43</v>
      </c>
    </row>
    <row r="24" spans="1:7" ht="19.5" customHeight="1">
      <c r="A24" s="26" t="s">
        <v>44</v>
      </c>
      <c r="B24" s="32">
        <v>53</v>
      </c>
      <c r="C24" s="33">
        <v>91.37931034482759</v>
      </c>
      <c r="D24" s="34">
        <v>493</v>
      </c>
      <c r="E24" s="33">
        <v>175.44483985765126</v>
      </c>
      <c r="F24" s="35">
        <f t="shared" si="0"/>
        <v>9.30188679245283</v>
      </c>
      <c r="G24" s="31" t="s">
        <v>45</v>
      </c>
    </row>
    <row r="25" spans="1:7" ht="19.5" customHeight="1">
      <c r="A25" s="26" t="s">
        <v>46</v>
      </c>
      <c r="B25" s="32">
        <v>253</v>
      </c>
      <c r="C25" s="33">
        <v>98.44357976653697</v>
      </c>
      <c r="D25" s="34">
        <v>2083</v>
      </c>
      <c r="E25" s="33">
        <v>93.78658262044124</v>
      </c>
      <c r="F25" s="35">
        <f t="shared" si="0"/>
        <v>8.233201581027668</v>
      </c>
      <c r="G25" s="31" t="s">
        <v>47</v>
      </c>
    </row>
    <row r="26" spans="1:7" ht="19.5" customHeight="1">
      <c r="A26" s="26" t="s">
        <v>48</v>
      </c>
      <c r="B26" s="32">
        <v>130</v>
      </c>
      <c r="C26" s="33">
        <v>88.43537414965986</v>
      </c>
      <c r="D26" s="34">
        <v>1059</v>
      </c>
      <c r="E26" s="33">
        <v>73.64394993045897</v>
      </c>
      <c r="F26" s="35">
        <f t="shared" si="0"/>
        <v>8.146153846153846</v>
      </c>
      <c r="G26" s="31" t="s">
        <v>49</v>
      </c>
    </row>
    <row r="27" spans="1:7" ht="19.5" customHeight="1">
      <c r="A27" s="26" t="s">
        <v>50</v>
      </c>
      <c r="B27" s="32">
        <v>31</v>
      </c>
      <c r="C27" s="33">
        <v>64.58333333333334</v>
      </c>
      <c r="D27" s="34">
        <v>105</v>
      </c>
      <c r="E27" s="33">
        <v>44.49152542372881</v>
      </c>
      <c r="F27" s="35">
        <f t="shared" si="0"/>
        <v>3.3870967741935485</v>
      </c>
      <c r="G27" s="31" t="s">
        <v>51</v>
      </c>
    </row>
    <row r="28" spans="1:7" ht="19.5" customHeight="1">
      <c r="A28" s="26" t="s">
        <v>52</v>
      </c>
      <c r="B28" s="32">
        <v>7</v>
      </c>
      <c r="C28" s="33">
        <v>116.66666666666667</v>
      </c>
      <c r="D28" s="34">
        <v>48</v>
      </c>
      <c r="E28" s="33">
        <v>104.34782608695652</v>
      </c>
      <c r="F28" s="35">
        <f t="shared" si="0"/>
        <v>6.857142857142857</v>
      </c>
      <c r="G28" s="31" t="s">
        <v>53</v>
      </c>
    </row>
    <row r="29" spans="1:7" ht="19.5" customHeight="1">
      <c r="A29" s="26" t="s">
        <v>54</v>
      </c>
      <c r="B29" s="32">
        <v>484</v>
      </c>
      <c r="C29" s="33">
        <v>108.76404494382021</v>
      </c>
      <c r="D29" s="34">
        <v>1064</v>
      </c>
      <c r="E29" s="33">
        <v>87.5</v>
      </c>
      <c r="F29" s="35">
        <f t="shared" si="0"/>
        <v>2.1983471074380163</v>
      </c>
      <c r="G29" s="31" t="s">
        <v>55</v>
      </c>
    </row>
    <row r="30" spans="1:7" ht="19.5" customHeight="1">
      <c r="A30" s="26" t="s">
        <v>56</v>
      </c>
      <c r="B30" s="43">
        <v>1</v>
      </c>
      <c r="C30" s="44">
        <v>6.666666666666667</v>
      </c>
      <c r="D30" s="45">
        <v>2</v>
      </c>
      <c r="E30" s="44">
        <v>2.2988505747126435</v>
      </c>
      <c r="F30" s="35">
        <f t="shared" si="0"/>
        <v>2</v>
      </c>
      <c r="G30" s="31" t="s">
        <v>56</v>
      </c>
    </row>
    <row r="31" spans="1:7" ht="19.5" customHeight="1">
      <c r="A31" s="26" t="s">
        <v>57</v>
      </c>
      <c r="B31" s="32">
        <v>85946</v>
      </c>
      <c r="C31" s="33">
        <v>99.4480635941821</v>
      </c>
      <c r="D31" s="34">
        <v>708097</v>
      </c>
      <c r="E31" s="33">
        <v>95.69111140541257</v>
      </c>
      <c r="F31" s="35">
        <f t="shared" si="0"/>
        <v>8.2388592837363</v>
      </c>
      <c r="G31" s="31" t="s">
        <v>58</v>
      </c>
    </row>
    <row r="32" spans="1:7" ht="19.5" customHeight="1">
      <c r="A32" s="26" t="s">
        <v>59</v>
      </c>
      <c r="B32" s="32">
        <v>664</v>
      </c>
      <c r="C32" s="33">
        <v>101.52905198776759</v>
      </c>
      <c r="D32" s="34">
        <v>2852</v>
      </c>
      <c r="E32" s="33">
        <v>80.47404063205418</v>
      </c>
      <c r="F32" s="35">
        <f t="shared" si="0"/>
        <v>4.295180722891566</v>
      </c>
      <c r="G32" s="31" t="s">
        <v>60</v>
      </c>
    </row>
    <row r="33" spans="1:7" ht="19.5" customHeight="1">
      <c r="A33" s="26" t="s">
        <v>61</v>
      </c>
      <c r="B33" s="32">
        <v>346</v>
      </c>
      <c r="C33" s="33">
        <v>193.29608938547486</v>
      </c>
      <c r="D33" s="34">
        <v>1160</v>
      </c>
      <c r="E33" s="33">
        <v>166.42754662840747</v>
      </c>
      <c r="F33" s="35">
        <f t="shared" si="0"/>
        <v>3.352601156069364</v>
      </c>
      <c r="G33" s="31" t="s">
        <v>62</v>
      </c>
    </row>
    <row r="34" spans="1:7" ht="19.5" customHeight="1">
      <c r="A34" s="26" t="s">
        <v>63</v>
      </c>
      <c r="B34" s="32">
        <v>1249</v>
      </c>
      <c r="C34" s="33">
        <v>78.25814536340853</v>
      </c>
      <c r="D34" s="34">
        <v>4185</v>
      </c>
      <c r="E34" s="33">
        <v>79.60814152558493</v>
      </c>
      <c r="F34" s="35">
        <f t="shared" si="0"/>
        <v>3.3506805444355483</v>
      </c>
      <c r="G34" s="31" t="s">
        <v>64</v>
      </c>
    </row>
    <row r="35" spans="1:7" ht="19.5" customHeight="1">
      <c r="A35" s="26" t="s">
        <v>65</v>
      </c>
      <c r="B35" s="32">
        <v>55</v>
      </c>
      <c r="C35" s="33">
        <v>96.49122807017544</v>
      </c>
      <c r="D35" s="34">
        <v>188</v>
      </c>
      <c r="E35" s="33">
        <v>124.50331125827813</v>
      </c>
      <c r="F35" s="35">
        <f t="shared" si="0"/>
        <v>3.418181818181818</v>
      </c>
      <c r="G35" s="31" t="s">
        <v>66</v>
      </c>
    </row>
    <row r="36" spans="1:7" ht="19.5" customHeight="1">
      <c r="A36" s="26" t="s">
        <v>67</v>
      </c>
      <c r="B36" s="32">
        <v>3141</v>
      </c>
      <c r="C36" s="33">
        <v>123.56412273800157</v>
      </c>
      <c r="D36" s="34">
        <v>18628</v>
      </c>
      <c r="E36" s="33">
        <v>113.66853795460092</v>
      </c>
      <c r="F36" s="35">
        <f t="shared" si="0"/>
        <v>5.93059535179879</v>
      </c>
      <c r="G36" s="31" t="s">
        <v>68</v>
      </c>
    </row>
    <row r="37" spans="1:7" ht="19.5" customHeight="1">
      <c r="A37" s="26" t="s">
        <v>69</v>
      </c>
      <c r="B37" s="32">
        <v>180</v>
      </c>
      <c r="C37" s="33">
        <v>111.11111111111111</v>
      </c>
      <c r="D37" s="34">
        <v>1168</v>
      </c>
      <c r="E37" s="33">
        <v>137.2502937720329</v>
      </c>
      <c r="F37" s="35">
        <f t="shared" si="0"/>
        <v>6.488888888888889</v>
      </c>
      <c r="G37" s="31" t="s">
        <v>70</v>
      </c>
    </row>
    <row r="38" spans="1:7" ht="19.5" customHeight="1">
      <c r="A38" s="26" t="s">
        <v>71</v>
      </c>
      <c r="B38" s="32">
        <v>30835</v>
      </c>
      <c r="C38" s="33">
        <v>112.30287358414976</v>
      </c>
      <c r="D38" s="34">
        <v>390228</v>
      </c>
      <c r="E38" s="33">
        <v>110.3208460905629</v>
      </c>
      <c r="F38" s="35">
        <f t="shared" si="0"/>
        <v>12.655359169774608</v>
      </c>
      <c r="G38" s="31" t="s">
        <v>72</v>
      </c>
    </row>
    <row r="39" spans="1:7" ht="19.5" customHeight="1">
      <c r="A39" s="26" t="s">
        <v>73</v>
      </c>
      <c r="B39" s="32">
        <v>168</v>
      </c>
      <c r="C39" s="33">
        <v>93.33333333333333</v>
      </c>
      <c r="D39" s="34">
        <v>1023</v>
      </c>
      <c r="E39" s="33">
        <v>115.07311586051743</v>
      </c>
      <c r="F39" s="35">
        <f t="shared" si="0"/>
        <v>6.089285714285714</v>
      </c>
      <c r="G39" s="31" t="s">
        <v>74</v>
      </c>
    </row>
    <row r="40" spans="1:7" ht="19.5" customHeight="1">
      <c r="A40" s="26" t="s">
        <v>75</v>
      </c>
      <c r="B40" s="32">
        <v>2269</v>
      </c>
      <c r="C40" s="33">
        <v>117.26098191214471</v>
      </c>
      <c r="D40" s="34">
        <v>7872</v>
      </c>
      <c r="E40" s="33">
        <v>99.40649071852506</v>
      </c>
      <c r="F40" s="35">
        <f t="shared" si="0"/>
        <v>3.4693697664169236</v>
      </c>
      <c r="G40" s="31" t="s">
        <v>76</v>
      </c>
    </row>
    <row r="41" spans="1:7" ht="19.5" customHeight="1">
      <c r="A41" s="26" t="s">
        <v>77</v>
      </c>
      <c r="B41" s="32">
        <v>95</v>
      </c>
      <c r="C41" s="33">
        <v>90.47619047619048</v>
      </c>
      <c r="D41" s="34">
        <v>206</v>
      </c>
      <c r="E41" s="33">
        <v>97.6303317535545</v>
      </c>
      <c r="F41" s="35">
        <f t="shared" si="0"/>
        <v>2.168421052631579</v>
      </c>
      <c r="G41" s="31" t="s">
        <v>78</v>
      </c>
    </row>
    <row r="42" spans="1:7" ht="19.5" customHeight="1">
      <c r="A42" s="36" t="s">
        <v>79</v>
      </c>
      <c r="B42" s="32">
        <v>800</v>
      </c>
      <c r="C42" s="33">
        <v>151.22873345935727</v>
      </c>
      <c r="D42" s="34">
        <v>2881</v>
      </c>
      <c r="E42" s="33">
        <v>136.0888049126122</v>
      </c>
      <c r="F42" s="35">
        <f t="shared" si="0"/>
        <v>3.60125</v>
      </c>
      <c r="G42" s="31" t="s">
        <v>80</v>
      </c>
    </row>
    <row r="43" spans="1:7" ht="19.5" customHeight="1">
      <c r="A43" s="26" t="s">
        <v>81</v>
      </c>
      <c r="B43" s="32">
        <v>337</v>
      </c>
      <c r="C43" s="33">
        <v>210.625</v>
      </c>
      <c r="D43" s="34">
        <v>857</v>
      </c>
      <c r="E43" s="33">
        <v>148.01381692573403</v>
      </c>
      <c r="F43" s="35">
        <f t="shared" si="0"/>
        <v>2.543026706231454</v>
      </c>
      <c r="G43" s="31" t="s">
        <v>82</v>
      </c>
    </row>
    <row r="44" spans="1:7" ht="19.5" customHeight="1">
      <c r="A44" s="26" t="s">
        <v>83</v>
      </c>
      <c r="B44" s="32">
        <v>595</v>
      </c>
      <c r="C44" s="33">
        <v>121.67689161554192</v>
      </c>
      <c r="D44" s="34">
        <v>2531</v>
      </c>
      <c r="E44" s="33">
        <v>115.04545454545453</v>
      </c>
      <c r="F44" s="35">
        <f t="shared" si="0"/>
        <v>4.253781512605042</v>
      </c>
      <c r="G44" s="31" t="s">
        <v>84</v>
      </c>
    </row>
    <row r="45" spans="1:7" ht="19.5" customHeight="1">
      <c r="A45" s="26" t="s">
        <v>85</v>
      </c>
      <c r="B45" s="32">
        <v>784</v>
      </c>
      <c r="C45" s="33">
        <v>154.9407114624506</v>
      </c>
      <c r="D45" s="34">
        <v>3265</v>
      </c>
      <c r="E45" s="33">
        <v>155.5502620295379</v>
      </c>
      <c r="F45" s="35">
        <f t="shared" si="0"/>
        <v>4.1645408163265305</v>
      </c>
      <c r="G45" s="31" t="s">
        <v>86</v>
      </c>
    </row>
    <row r="46" spans="1:7" ht="19.5" customHeight="1">
      <c r="A46" s="26" t="s">
        <v>87</v>
      </c>
      <c r="B46" s="32">
        <v>130</v>
      </c>
      <c r="C46" s="33">
        <v>87.83783783783784</v>
      </c>
      <c r="D46" s="34">
        <v>775</v>
      </c>
      <c r="E46" s="33">
        <v>56.07814761215629</v>
      </c>
      <c r="F46" s="35">
        <f t="shared" si="0"/>
        <v>5.961538461538462</v>
      </c>
      <c r="G46" s="31" t="s">
        <v>88</v>
      </c>
    </row>
    <row r="47" spans="1:7" ht="19.5" customHeight="1">
      <c r="A47" s="26" t="s">
        <v>89</v>
      </c>
      <c r="B47" s="32">
        <v>3092</v>
      </c>
      <c r="C47" s="33">
        <v>92.43647234678625</v>
      </c>
      <c r="D47" s="34">
        <v>38272</v>
      </c>
      <c r="E47" s="33">
        <v>90.98300249613693</v>
      </c>
      <c r="F47" s="35">
        <f t="shared" si="0"/>
        <v>12.377749029754204</v>
      </c>
      <c r="G47" s="31" t="s">
        <v>90</v>
      </c>
    </row>
    <row r="48" spans="1:7" ht="19.5" customHeight="1">
      <c r="A48" s="26" t="s">
        <v>91</v>
      </c>
      <c r="B48" s="32">
        <v>1943</v>
      </c>
      <c r="C48" s="33">
        <v>94.78048780487805</v>
      </c>
      <c r="D48" s="34">
        <v>18936</v>
      </c>
      <c r="E48" s="33">
        <v>90.84192852002879</v>
      </c>
      <c r="F48" s="35">
        <f t="shared" si="0"/>
        <v>9.745753988677302</v>
      </c>
      <c r="G48" s="31" t="s">
        <v>92</v>
      </c>
    </row>
    <row r="49" spans="1:7" ht="19.5" customHeight="1">
      <c r="A49" s="26" t="s">
        <v>93</v>
      </c>
      <c r="B49" s="32">
        <v>310</v>
      </c>
      <c r="C49" s="33">
        <v>119.6911196911197</v>
      </c>
      <c r="D49" s="34">
        <v>2047</v>
      </c>
      <c r="E49" s="33">
        <v>97.895743663319</v>
      </c>
      <c r="F49" s="35">
        <f t="shared" si="0"/>
        <v>6.603225806451613</v>
      </c>
      <c r="G49" s="31" t="s">
        <v>94</v>
      </c>
    </row>
    <row r="50" spans="1:7" ht="19.5" customHeight="1">
      <c r="A50" s="26" t="s">
        <v>95</v>
      </c>
      <c r="B50" s="32">
        <v>1374</v>
      </c>
      <c r="C50" s="33">
        <v>115.55929352396971</v>
      </c>
      <c r="D50" s="34">
        <v>9440</v>
      </c>
      <c r="E50" s="33">
        <v>88.15838625326859</v>
      </c>
      <c r="F50" s="35">
        <f t="shared" si="0"/>
        <v>6.870451237263464</v>
      </c>
      <c r="G50" s="31" t="s">
        <v>96</v>
      </c>
    </row>
    <row r="51" spans="1:7" ht="19.5" customHeight="1">
      <c r="A51" s="26" t="s">
        <v>97</v>
      </c>
      <c r="B51" s="32">
        <v>68</v>
      </c>
      <c r="C51" s="33">
        <v>357.89473684210526</v>
      </c>
      <c r="D51" s="34">
        <v>191</v>
      </c>
      <c r="E51" s="33">
        <v>180.18867924528303</v>
      </c>
      <c r="F51" s="35">
        <f t="shared" si="0"/>
        <v>2.8088235294117645</v>
      </c>
      <c r="G51" s="31" t="s">
        <v>98</v>
      </c>
    </row>
    <row r="52" spans="1:7" ht="19.5" customHeight="1">
      <c r="A52" s="26" t="s">
        <v>99</v>
      </c>
      <c r="B52" s="32">
        <v>26</v>
      </c>
      <c r="C52" s="44">
        <v>650</v>
      </c>
      <c r="D52" s="34">
        <v>4</v>
      </c>
      <c r="E52" s="44">
        <v>22.22222222222222</v>
      </c>
      <c r="F52" s="35">
        <f t="shared" si="0"/>
        <v>0.15384615384615385</v>
      </c>
      <c r="G52" s="31" t="s">
        <v>100</v>
      </c>
    </row>
    <row r="53" spans="1:7" ht="19.5" customHeight="1">
      <c r="A53" s="26" t="s">
        <v>101</v>
      </c>
      <c r="B53" s="32">
        <v>92</v>
      </c>
      <c r="C53" s="33">
        <v>124.32432432432432</v>
      </c>
      <c r="D53" s="34">
        <v>270</v>
      </c>
      <c r="E53" s="33">
        <v>75.20891364902506</v>
      </c>
      <c r="F53" s="35">
        <f t="shared" si="0"/>
        <v>2.9347826086956523</v>
      </c>
      <c r="G53" s="31" t="s">
        <v>102</v>
      </c>
    </row>
    <row r="54" spans="1:7" ht="19.5" customHeight="1">
      <c r="A54" s="26" t="s">
        <v>103</v>
      </c>
      <c r="B54" s="32">
        <v>579</v>
      </c>
      <c r="C54" s="33">
        <v>146.95431472081216</v>
      </c>
      <c r="D54" s="34">
        <v>621</v>
      </c>
      <c r="E54" s="33">
        <v>134.12526997840172</v>
      </c>
      <c r="F54" s="35">
        <f t="shared" si="0"/>
        <v>1.072538860103627</v>
      </c>
      <c r="G54" s="31" t="s">
        <v>104</v>
      </c>
    </row>
    <row r="55" spans="1:7" ht="19.5" customHeight="1">
      <c r="A55" s="26" t="s">
        <v>105</v>
      </c>
      <c r="B55" s="32">
        <v>1269</v>
      </c>
      <c r="C55" s="33">
        <v>126.77322677322678</v>
      </c>
      <c r="D55" s="34">
        <v>11884</v>
      </c>
      <c r="E55" s="33">
        <v>125.98325029152974</v>
      </c>
      <c r="F55" s="35">
        <f t="shared" si="0"/>
        <v>9.364854215918045</v>
      </c>
      <c r="G55" s="31" t="s">
        <v>106</v>
      </c>
    </row>
    <row r="56" spans="1:7" ht="19.5" customHeight="1">
      <c r="A56" s="26" t="s">
        <v>107</v>
      </c>
      <c r="B56" s="32">
        <v>233</v>
      </c>
      <c r="C56" s="33">
        <v>115.34653465346534</v>
      </c>
      <c r="D56" s="34">
        <v>369</v>
      </c>
      <c r="E56" s="33">
        <v>138.20224719101125</v>
      </c>
      <c r="F56" s="35">
        <f t="shared" si="0"/>
        <v>1.5836909871244635</v>
      </c>
      <c r="G56" s="31" t="s">
        <v>108</v>
      </c>
    </row>
    <row r="57" spans="1:7" ht="19.5" customHeight="1">
      <c r="A57" s="26" t="s">
        <v>109</v>
      </c>
      <c r="B57" s="32">
        <v>79</v>
      </c>
      <c r="C57" s="33">
        <v>303.8461538461538</v>
      </c>
      <c r="D57" s="34">
        <v>129</v>
      </c>
      <c r="E57" s="33">
        <v>339.4736842105263</v>
      </c>
      <c r="F57" s="35">
        <f t="shared" si="0"/>
        <v>1.6329113924050633</v>
      </c>
      <c r="G57" s="31" t="s">
        <v>110</v>
      </c>
    </row>
    <row r="58" spans="1:7" ht="19.5" customHeight="1">
      <c r="A58" s="26" t="s">
        <v>111</v>
      </c>
      <c r="B58" s="32">
        <v>9151</v>
      </c>
      <c r="C58" s="33">
        <v>95.11485292589128</v>
      </c>
      <c r="D58" s="34">
        <v>50142</v>
      </c>
      <c r="E58" s="33">
        <v>90.7925471236895</v>
      </c>
      <c r="F58" s="35">
        <f t="shared" si="0"/>
        <v>5.47940115834335</v>
      </c>
      <c r="G58" s="31" t="s">
        <v>112</v>
      </c>
    </row>
    <row r="59" spans="1:7" ht="19.5" customHeight="1">
      <c r="A59" s="26" t="s">
        <v>113</v>
      </c>
      <c r="B59" s="32">
        <v>20</v>
      </c>
      <c r="C59" s="33">
        <v>285.7142857142857</v>
      </c>
      <c r="D59" s="34">
        <v>50</v>
      </c>
      <c r="E59" s="33">
        <v>384.61538461538464</v>
      </c>
      <c r="F59" s="35">
        <f t="shared" si="0"/>
        <v>2.5</v>
      </c>
      <c r="G59" s="31" t="s">
        <v>114</v>
      </c>
    </row>
    <row r="60" spans="1:7" ht="19.5" customHeight="1">
      <c r="A60" s="26" t="s">
        <v>115</v>
      </c>
      <c r="B60" s="32">
        <v>500</v>
      </c>
      <c r="C60" s="33">
        <v>154.79876160990713</v>
      </c>
      <c r="D60" s="34">
        <v>5057</v>
      </c>
      <c r="E60" s="33">
        <v>153.42839805825244</v>
      </c>
      <c r="F60" s="35">
        <f t="shared" si="0"/>
        <v>10.114</v>
      </c>
      <c r="G60" s="31" t="s">
        <v>116</v>
      </c>
    </row>
    <row r="61" spans="1:7" ht="19.5" customHeight="1">
      <c r="A61" s="26" t="s">
        <v>117</v>
      </c>
      <c r="B61" s="32">
        <v>123</v>
      </c>
      <c r="C61" s="33">
        <v>195.23809523809524</v>
      </c>
      <c r="D61" s="34">
        <v>542</v>
      </c>
      <c r="E61" s="33">
        <v>249.76958525345623</v>
      </c>
      <c r="F61" s="35">
        <f t="shared" si="0"/>
        <v>4.40650406504065</v>
      </c>
      <c r="G61" s="31" t="s">
        <v>118</v>
      </c>
    </row>
    <row r="62" spans="1:7" ht="19.5" customHeight="1">
      <c r="A62" s="26" t="s">
        <v>119</v>
      </c>
      <c r="B62" s="32">
        <v>12</v>
      </c>
      <c r="C62" s="33">
        <v>171.42857142857142</v>
      </c>
      <c r="D62" s="34">
        <v>25</v>
      </c>
      <c r="E62" s="33">
        <v>208.33333333333334</v>
      </c>
      <c r="F62" s="35">
        <f t="shared" si="0"/>
        <v>2.0833333333333335</v>
      </c>
      <c r="G62" s="31" t="s">
        <v>120</v>
      </c>
    </row>
    <row r="63" spans="1:7" ht="19.5" customHeight="1" thickBot="1">
      <c r="A63" s="46" t="s">
        <v>121</v>
      </c>
      <c r="B63" s="38">
        <v>18</v>
      </c>
      <c r="C63" s="39">
        <v>56.25</v>
      </c>
      <c r="D63" s="40">
        <v>36</v>
      </c>
      <c r="E63" s="39">
        <v>30</v>
      </c>
      <c r="F63" s="41">
        <f t="shared" si="0"/>
        <v>2</v>
      </c>
      <c r="G63" s="47" t="s">
        <v>122</v>
      </c>
    </row>
    <row r="64" spans="1:7" ht="19.5" customHeight="1" thickBot="1">
      <c r="A64" s="48" t="s">
        <v>123</v>
      </c>
      <c r="B64" s="49">
        <v>174776</v>
      </c>
      <c r="C64" s="50">
        <v>105.43028460434086</v>
      </c>
      <c r="D64" s="51">
        <v>1885263</v>
      </c>
      <c r="E64" s="50">
        <v>102.90888566589136</v>
      </c>
      <c r="F64" s="53">
        <f>D64/B64</f>
        <v>10.786738453792283</v>
      </c>
      <c r="G64" s="52" t="s">
        <v>124</v>
      </c>
    </row>
    <row r="66" spans="1:6" ht="20.25" customHeight="1">
      <c r="A66" s="79" t="s">
        <v>126</v>
      </c>
      <c r="B66" s="79"/>
      <c r="C66" s="79"/>
      <c r="D66" s="79"/>
      <c r="E66" s="79"/>
      <c r="F66" s="79"/>
    </row>
    <row r="67" spans="1:7" ht="21" customHeight="1">
      <c r="A67" s="78" t="s">
        <v>127</v>
      </c>
      <c r="B67" s="78"/>
      <c r="C67" s="78"/>
      <c r="D67" s="78"/>
      <c r="E67" s="78"/>
      <c r="F67" s="78"/>
      <c r="G67" s="78"/>
    </row>
  </sheetData>
  <mergeCells count="5">
    <mergeCell ref="A67:G67"/>
    <mergeCell ref="A66:F66"/>
    <mergeCell ref="A1:G1"/>
    <mergeCell ref="A4:G4"/>
    <mergeCell ref="A5:F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Frumar</dc:creator>
  <cp:keywords/>
  <dc:description/>
  <cp:lastModifiedBy>uzivatel</cp:lastModifiedBy>
  <cp:lastPrinted>2010-08-13T11:56:24Z</cp:lastPrinted>
  <dcterms:created xsi:type="dcterms:W3CDTF">2010-03-09T16:16:12Z</dcterms:created>
  <dcterms:modified xsi:type="dcterms:W3CDTF">2010-08-24T07:29:26Z</dcterms:modified>
  <cp:category/>
  <cp:version/>
  <cp:contentType/>
  <cp:contentStatus/>
</cp:coreProperties>
</file>