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450" windowHeight="9300" activeTab="0"/>
  </bookViews>
  <sheets>
    <sheet name="1Q-09-Souhr.data" sheetId="1" r:id="rId1"/>
    <sheet name="1Q-DC dle kategorií" sheetId="2" r:id="rId2"/>
    <sheet name="1Q-KC dle kategorií" sheetId="3" r:id="rId3"/>
    <sheet name="1Q-SC dle kategorií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<sst xmlns="http://schemas.openxmlformats.org/spreadsheetml/2006/main" count="190" uniqueCount="102">
  <si>
    <t>Cesty celkem</t>
  </si>
  <si>
    <t>Trips (1 or more overnight stays) total:</t>
  </si>
  <si>
    <t>v ČR</t>
  </si>
  <si>
    <t>v zahraničí</t>
  </si>
  <si>
    <t>In CR</t>
  </si>
  <si>
    <t>Abroad</t>
  </si>
  <si>
    <t>dle pohlaví</t>
  </si>
  <si>
    <t>by sex</t>
  </si>
  <si>
    <t>dle hlavního účelu</t>
  </si>
  <si>
    <t>by main reason of trip</t>
  </si>
  <si>
    <t>dle typu ubytování</t>
  </si>
  <si>
    <t>by type of accommodation</t>
  </si>
  <si>
    <t>dle hlavního dopravního prostředku</t>
  </si>
  <si>
    <t>by main mean of transport</t>
  </si>
  <si>
    <t>dle organizace</t>
  </si>
  <si>
    <t>by organization of the trip</t>
  </si>
  <si>
    <t xml:space="preserve">dle délky cesty </t>
  </si>
  <si>
    <t>by the lenght of the trip</t>
  </si>
  <si>
    <r>
      <t xml:space="preserve">v tom / </t>
    </r>
    <r>
      <rPr>
        <i/>
        <sz val="10"/>
        <rFont val="Arial CE"/>
        <family val="0"/>
      </rPr>
      <t>including:</t>
    </r>
  </si>
  <si>
    <r>
      <t xml:space="preserve">celkem           </t>
    </r>
    <r>
      <rPr>
        <i/>
        <sz val="12"/>
        <rFont val="Arial"/>
        <family val="2"/>
      </rPr>
      <t>Total</t>
    </r>
  </si>
  <si>
    <r>
      <t>v tom</t>
    </r>
    <r>
      <rPr>
        <sz val="12"/>
        <rFont val="Arial"/>
        <family val="2"/>
      </rPr>
      <t xml:space="preserve"> /</t>
    </r>
    <r>
      <rPr>
        <i/>
        <sz val="12"/>
        <rFont val="Arial"/>
        <family val="2"/>
      </rPr>
      <t xml:space="preserve"> including</t>
    </r>
  </si>
  <si>
    <r>
      <t>Delší cesty / Long Trips</t>
    </r>
    <r>
      <rPr>
        <b/>
        <i/>
        <sz val="12"/>
        <rFont val="Arial"/>
        <family val="2"/>
      </rPr>
      <t xml:space="preserve"> (thous.)</t>
    </r>
  </si>
  <si>
    <r>
      <t xml:space="preserve">počet cest (v tis.) / </t>
    </r>
    <r>
      <rPr>
        <i/>
        <sz val="12"/>
        <rFont val="Arial"/>
        <family val="2"/>
      </rPr>
      <t>Number of Trips (thous.)</t>
    </r>
  </si>
  <si>
    <r>
      <t>počet přenocování (v tis.) / O</t>
    </r>
    <r>
      <rPr>
        <i/>
        <sz val="12"/>
        <rFont val="Arial"/>
        <family val="2"/>
      </rPr>
      <t xml:space="preserve">vernight Stays (thous.) </t>
    </r>
  </si>
  <si>
    <r>
      <t xml:space="preserve">prům. výdaje na 1 cestu (v Kč) / Average </t>
    </r>
    <r>
      <rPr>
        <i/>
        <sz val="12"/>
        <rFont val="Arial"/>
        <family val="2"/>
      </rPr>
      <t>Expenditures (CZK)</t>
    </r>
  </si>
  <si>
    <r>
      <t>Kratší cesty/</t>
    </r>
    <r>
      <rPr>
        <b/>
        <i/>
        <sz val="12"/>
        <rFont val="Arial"/>
        <family val="2"/>
      </rPr>
      <t>Short Trips:</t>
    </r>
  </si>
  <si>
    <r>
      <t xml:space="preserve">Služební cesty / </t>
    </r>
    <r>
      <rPr>
        <b/>
        <i/>
        <sz val="12"/>
        <rFont val="Arial"/>
        <family val="2"/>
      </rPr>
      <t>Business Trips:</t>
    </r>
  </si>
  <si>
    <r>
      <t xml:space="preserve">celkem / </t>
    </r>
    <r>
      <rPr>
        <b/>
        <i/>
        <sz val="10"/>
        <rFont val="Arial CE"/>
        <family val="0"/>
      </rPr>
      <t>Total</t>
    </r>
  </si>
  <si>
    <r>
      <t xml:space="preserve">v ČR / </t>
    </r>
    <r>
      <rPr>
        <b/>
        <i/>
        <sz val="10"/>
        <rFont val="Arial CE"/>
        <family val="0"/>
      </rPr>
      <t>in CR</t>
    </r>
  </si>
  <si>
    <r>
      <t xml:space="preserve">do zahraničí / </t>
    </r>
    <r>
      <rPr>
        <b/>
        <i/>
        <sz val="10"/>
        <rFont val="Arial CE"/>
        <family val="0"/>
      </rPr>
      <t>Abroad</t>
    </r>
  </si>
  <si>
    <t>* tour operator, travel agency</t>
  </si>
  <si>
    <t>Delší cesty rezidentů v tuzemsku a do zahraničí (v tis.)</t>
  </si>
  <si>
    <r>
      <t>muži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Males</t>
    </r>
  </si>
  <si>
    <r>
      <t>ženy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Females</t>
    </r>
  </si>
  <si>
    <r>
      <t>rekreace, dovolená a volný čas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leisure time and sport</t>
    </r>
  </si>
  <si>
    <r>
      <t>návštěva příbuzných, známých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visit of your relatives-friends</t>
    </r>
  </si>
  <si>
    <r>
      <t>zdravotní pobyt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health care stay</t>
    </r>
  </si>
  <si>
    <r>
      <t>ostatní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</t>
    </r>
  </si>
  <si>
    <r>
      <t>hotel a podobné zařízení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hotel and similar establishment</t>
    </r>
  </si>
  <si>
    <r>
      <t>ostatní hromadné ubytování</t>
    </r>
    <r>
      <rPr>
        <sz val="10"/>
        <rFont val="Arial CE"/>
        <family val="0"/>
      </rPr>
      <t xml:space="preserve"> / other collective accommodation</t>
    </r>
  </si>
  <si>
    <r>
      <t>vlastní rekreační zařízení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stay on your own cottage/weekend house</t>
    </r>
  </si>
  <si>
    <r>
      <t>u příbuzných a známých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Visit of your relatives-friends</t>
    </r>
  </si>
  <si>
    <r>
      <t>ostatní ubytování v soukromí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 private accommodation</t>
    </r>
  </si>
  <si>
    <r>
      <t>individuální organizace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individual organization of the whole trip</t>
    </r>
  </si>
  <si>
    <r>
      <t>zájezd s CK/CA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package travel (organized by TO, TA*)</t>
    </r>
  </si>
  <si>
    <r>
      <t>ubytování či doprava u CK/CA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only accommodation or only transport organized by TO, TA*</t>
    </r>
  </si>
  <si>
    <r>
      <t>4-7 přenocování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from 4 to 7 nights</t>
    </r>
  </si>
  <si>
    <r>
      <t>8-14 přenocování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from 8 to 14 nights</t>
    </r>
  </si>
  <si>
    <r>
      <t>15 přenocování a více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15 nights and more</t>
    </r>
  </si>
  <si>
    <t>Long Trips or Czech Residents in CR and Abroad (thous.)</t>
  </si>
  <si>
    <r>
      <t xml:space="preserve">prům. výdaje na 1 cestu (v Kč) / </t>
    </r>
    <r>
      <rPr>
        <i/>
        <sz val="12"/>
        <rFont val="Arial"/>
        <family val="2"/>
      </rPr>
      <t>Average Expenditures for 1 Trip (CZK)</t>
    </r>
  </si>
  <si>
    <r>
      <t xml:space="preserve">prům. výdaje na 1 den cesty (v Kč) / </t>
    </r>
    <r>
      <rPr>
        <i/>
        <sz val="12"/>
        <rFont val="Arial"/>
        <family val="2"/>
      </rPr>
      <t>Average Expenditures for 1 Day of the Trip (CZK)</t>
    </r>
  </si>
  <si>
    <r>
      <t xml:space="preserve">meziroční index / </t>
    </r>
    <r>
      <rPr>
        <i/>
        <sz val="11"/>
        <rFont val="Arial"/>
        <family val="2"/>
      </rPr>
      <t>Year on Year Index (%)</t>
    </r>
  </si>
  <si>
    <r>
      <t xml:space="preserve">prům. počet přenocování na 1 cestě / </t>
    </r>
    <r>
      <rPr>
        <i/>
        <sz val="12"/>
        <rFont val="Arial"/>
        <family val="2"/>
      </rPr>
      <t>Average Overnight Stays for 1 Trip</t>
    </r>
  </si>
  <si>
    <r>
      <t xml:space="preserve">prům. počet přenocování na 1 cestě / </t>
    </r>
    <r>
      <rPr>
        <b/>
        <i/>
        <sz val="12"/>
        <rFont val="Arial"/>
        <family val="2"/>
      </rPr>
      <t>Average Overnight Stays for 1 Trip</t>
    </r>
  </si>
  <si>
    <r>
      <t>počet přenocování na všech cestách</t>
    </r>
    <r>
      <rPr>
        <b/>
        <i/>
        <sz val="12"/>
        <rFont val="Arial"/>
        <family val="2"/>
      </rPr>
      <t xml:space="preserve"> (v  tis.) / Number of Overnight Stays (thous.)</t>
    </r>
  </si>
  <si>
    <r>
      <t xml:space="preserve">v tom / </t>
    </r>
    <r>
      <rPr>
        <i/>
        <sz val="12"/>
        <rFont val="Arial"/>
        <family val="2"/>
      </rPr>
      <t>including:</t>
    </r>
  </si>
  <si>
    <r>
      <t>počet všech cest (v tis.)</t>
    </r>
    <r>
      <rPr>
        <b/>
        <i/>
        <sz val="12"/>
        <rFont val="Arial"/>
        <family val="2"/>
      </rPr>
      <t xml:space="preserve"> / Number of Trips (thous.)</t>
    </r>
  </si>
  <si>
    <t>Metodické vysvětlivky:</t>
  </si>
  <si>
    <t>Methodological notes:</t>
  </si>
  <si>
    <t xml:space="preserve">. </t>
  </si>
  <si>
    <t>Kratší cesty rezidentů v tuzemsku a do zahraničí (v tis.)</t>
  </si>
  <si>
    <t>Short Trips or Czech Residents in CR and Abroad (thous.)</t>
  </si>
  <si>
    <t>.</t>
  </si>
  <si>
    <t>Služební cesty rezidentů v tuzemsku a do zahraničí (v tis.)</t>
  </si>
  <si>
    <t>Business Trips or Czech Residents in CR and Abroad (thous.)</t>
  </si>
  <si>
    <t>dle délky cesty</t>
  </si>
  <si>
    <t>by length of the trip</t>
  </si>
  <si>
    <r>
      <t xml:space="preserve">hotel a podobné zařízení / </t>
    </r>
    <r>
      <rPr>
        <i/>
        <sz val="10"/>
        <rFont val="Arial CE"/>
        <family val="0"/>
      </rPr>
      <t>hotel and similar establishment</t>
    </r>
  </si>
  <si>
    <r>
      <t xml:space="preserve">ostatní hromadné ubytování / </t>
    </r>
    <r>
      <rPr>
        <i/>
        <sz val="10"/>
        <rFont val="Arial CE"/>
        <family val="0"/>
      </rPr>
      <t>other collective accommodation</t>
    </r>
  </si>
  <si>
    <r>
      <t xml:space="preserve">ubytování v soukromí / </t>
    </r>
    <r>
      <rPr>
        <i/>
        <sz val="10"/>
        <rFont val="Arial CE"/>
        <family val="0"/>
      </rPr>
      <t>private accommodation</t>
    </r>
  </si>
  <si>
    <r>
      <t xml:space="preserve">1 - 3 přenocování / </t>
    </r>
    <r>
      <rPr>
        <i/>
        <sz val="10"/>
        <rFont val="Arial CE"/>
        <family val="0"/>
      </rPr>
      <t>from 1 to 3 nights</t>
    </r>
  </si>
  <si>
    <r>
      <t xml:space="preserve">4 - 7 přenocování / </t>
    </r>
    <r>
      <rPr>
        <i/>
        <sz val="10"/>
        <rFont val="Arial CE"/>
        <family val="0"/>
      </rPr>
      <t>from 4 to 7 nights</t>
    </r>
  </si>
  <si>
    <r>
      <t xml:space="preserve">8 přenocování a více / </t>
    </r>
    <r>
      <rPr>
        <i/>
        <sz val="10"/>
        <rFont val="Arial CE"/>
        <family val="0"/>
      </rPr>
      <t>8 and more nights</t>
    </r>
  </si>
  <si>
    <r>
      <t>Delší cesta</t>
    </r>
    <r>
      <rPr>
        <sz val="10"/>
        <rFont val="Arial"/>
        <family val="2"/>
      </rPr>
      <t xml:space="preserve"> (DC) - cesta za účelem trávení volného času a rekreace, při které osoba alespoň 4x nepřetržitě za sebou přenocovala mimo své obvyklé prostředí.</t>
    </r>
  </si>
  <si>
    <r>
      <t>Kratší cesta</t>
    </r>
    <r>
      <rPr>
        <sz val="10"/>
        <rFont val="Arial"/>
        <family val="2"/>
      </rPr>
      <t xml:space="preserve"> (KC) - cesta za účelem trávení volného času a rekreace, při které osoba alespoň 1x a nejvíce 3x nepřetržitě za sebou přenocovala mimo své obvyklé prostředí (včetně víkendových pobytů).</t>
    </r>
  </si>
  <si>
    <r>
      <t>Služební cesta</t>
    </r>
    <r>
      <rPr>
        <sz val="10"/>
        <rFont val="Arial"/>
        <family val="2"/>
      </rPr>
      <t xml:space="preserve"> (SC) - cesta služebního/pracovního charakteru mimo obvyklé prostředí s nejméně jedním přenocováním, jejíž délka nesmí překročit 12 měsíců. </t>
    </r>
  </si>
  <si>
    <r>
      <t>Všechny cesty</t>
    </r>
    <r>
      <rPr>
        <sz val="10"/>
        <rFont val="Arial"/>
        <family val="2"/>
      </rPr>
      <t xml:space="preserve"> - součet všech delších, kratších a služebních cest</t>
    </r>
  </si>
  <si>
    <r>
      <t>Obvyklé prostředí</t>
    </r>
    <r>
      <rPr>
        <sz val="10"/>
        <rFont val="Arial"/>
        <family val="2"/>
      </rPr>
      <t xml:space="preserve"> - bydliště respondenta (trvalé i přechodné), dále přímé okolí tohoto bydliště, pracoviště nebo místo pravidelného studia, a jiná často navštěvovaná místa.</t>
    </r>
  </si>
  <si>
    <r>
      <t>Long trip</t>
    </r>
    <r>
      <rPr>
        <i/>
        <sz val="10"/>
        <rFont val="Arial"/>
        <family val="2"/>
      </rPr>
      <t xml:space="preserve"> - trip for the purpose of leisure activities and recreation that includes at least 4 consecutive overnight stays outside the traveller´s usual environment.</t>
    </r>
  </si>
  <si>
    <r>
      <t>Short trip</t>
    </r>
    <r>
      <rPr>
        <i/>
        <sz val="10"/>
        <rFont val="Arial"/>
        <family val="2"/>
      </rPr>
      <t xml:space="preserve"> - trip for the purpose of leisure activities and recreation that includes at least 1 and at most 3 consecutive overnight stays outside the traveller´s usual environment (incl. weekend stays).</t>
    </r>
  </si>
  <si>
    <r>
      <t>Usual environment</t>
    </r>
    <r>
      <rPr>
        <i/>
        <sz val="10"/>
        <rFont val="Arial"/>
        <family val="2"/>
      </rPr>
      <t xml:space="preserve"> - living place (both permanent address and temporary address), further the direct neighbourhood of this place, working place or place of regular study, and other frequently visited places.</t>
    </r>
  </si>
  <si>
    <r>
      <t>All trips</t>
    </r>
    <r>
      <rPr>
        <i/>
        <sz val="10"/>
        <rFont val="Arial"/>
        <family val="2"/>
      </rPr>
      <t xml:space="preserve"> - sum of total numbers of long trips, short trips and business trips.</t>
    </r>
  </si>
  <si>
    <r>
      <t>Business trip</t>
    </r>
    <r>
      <rPr>
        <i/>
        <sz val="10"/>
        <rFont val="Arial"/>
        <family val="2"/>
      </rPr>
      <t xml:space="preserve"> - Trip for the purpose of business outside the traveller´s usual environment, which includes at least one overnight stay and its length does not exceed 12 months.</t>
    </r>
  </si>
  <si>
    <r>
      <t>automobil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passenger car</t>
    </r>
  </si>
  <si>
    <r>
      <t>ostatní hromadné ubytování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 collective accommodation</t>
    </r>
  </si>
  <si>
    <r>
      <t>autobus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bus, coach</t>
    </r>
  </si>
  <si>
    <r>
      <t>letadlo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plane</t>
    </r>
  </si>
  <si>
    <r>
      <t>vlak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railway</t>
    </r>
  </si>
  <si>
    <t xml:space="preserve">Zpracovalo: MMR ČR dle údajů ČSÚ z 13. 7. 2009 </t>
  </si>
  <si>
    <r>
      <t>Elaborated by: Ministry for Regional Development of the CR according to the CZSO data from 13</t>
    </r>
    <r>
      <rPr>
        <i/>
        <vertAlign val="superscript"/>
        <sz val="10"/>
        <rFont val="Arial CE"/>
        <family val="0"/>
      </rPr>
      <t>th</t>
    </r>
    <r>
      <rPr>
        <i/>
        <sz val="10"/>
        <rFont val="Arial CE"/>
        <family val="0"/>
      </rPr>
      <t xml:space="preserve"> July 2009</t>
    </r>
  </si>
  <si>
    <r>
      <t>Elaborated by: Ministry for Regional Development of the CR according to the CZSO data from 13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 xml:space="preserve"> July 2009</t>
    </r>
  </si>
  <si>
    <r>
      <t xml:space="preserve">Počet cest /                         </t>
    </r>
    <r>
      <rPr>
        <b/>
        <i/>
        <sz val="10"/>
        <rFont val="Arial CE"/>
        <family val="0"/>
      </rPr>
      <t>Number of Trips</t>
    </r>
  </si>
  <si>
    <r>
      <t xml:space="preserve">Počet cest /                           </t>
    </r>
    <r>
      <rPr>
        <b/>
        <i/>
        <sz val="10"/>
        <rFont val="Arial CE"/>
        <family val="0"/>
      </rPr>
      <t>Number of Trips</t>
    </r>
  </si>
  <si>
    <t xml:space="preserve">meziroční index </t>
  </si>
  <si>
    <t>Year on Year Index</t>
  </si>
  <si>
    <t>Počet cest rezidentů a jejich průměrné výdaje na cestovní ruch v 1. čtvrtletí 2009</t>
  </si>
  <si>
    <r>
      <t>Czech Residents - Number of Trips and Average Tourism Expenditure, in 1</t>
    </r>
    <r>
      <rPr>
        <i/>
        <vertAlign val="superscript"/>
        <sz val="13"/>
        <rFont val="Arial"/>
        <family val="2"/>
      </rPr>
      <t>st</t>
    </r>
    <r>
      <rPr>
        <i/>
        <sz val="13"/>
        <rFont val="Arial"/>
        <family val="2"/>
      </rPr>
      <t xml:space="preserve"> Quarter 2009</t>
    </r>
  </si>
  <si>
    <t>1. čtvrtletí 2008</t>
  </si>
  <si>
    <r>
      <t>1</t>
    </r>
    <r>
      <rPr>
        <i/>
        <vertAlign val="superscript"/>
        <sz val="10"/>
        <rFont val="Arial CE"/>
        <family val="0"/>
      </rPr>
      <t xml:space="preserve">st </t>
    </r>
    <r>
      <rPr>
        <i/>
        <sz val="10"/>
        <rFont val="Arial CE"/>
        <family val="0"/>
      </rPr>
      <t>Quarter 2008</t>
    </r>
  </si>
  <si>
    <r>
      <t>1</t>
    </r>
    <r>
      <rPr>
        <i/>
        <vertAlign val="superscript"/>
        <sz val="10"/>
        <rFont val="Arial CE"/>
        <family val="0"/>
      </rPr>
      <t>st</t>
    </r>
    <r>
      <rPr>
        <i/>
        <sz val="10"/>
        <rFont val="Arial CE"/>
        <family val="0"/>
      </rPr>
      <t xml:space="preserve"> Quarter 2009</t>
    </r>
  </si>
  <si>
    <t>1. čtvrtletí 2009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</si>
</sst>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#########0"/>
    <numFmt numFmtId="186" formatCode="#,##0&quot;Ł&quot;_);\(#,##0&quot;Ł&quot;\)"/>
    <numFmt numFmtId="187" formatCode="#,##0&quot;Ł&quot;_);[Red]\(#,##0&quot;Ł&quot;\)"/>
    <numFmt numFmtId="188" formatCode="#,##0.00&quot;Ł&quot;_);\(#,##0.00&quot;Ł&quot;\)"/>
    <numFmt numFmtId="189" formatCode="#,##0.00&quot;Ł&quot;_);[Red]\(#,##0.00&quot;Ł&quot;\)"/>
    <numFmt numFmtId="190" formatCode="_ * #,##0_)&quot;Ł&quot;_ ;_ * \(#,##0\)&quot;Ł&quot;_ ;_ * &quot;-&quot;_)&quot;Ł&quot;_ ;_ @_ "/>
    <numFmt numFmtId="191" formatCode="_ * #,##0_)_Ł_ ;_ * \(#,##0\)_Ł_ ;_ * &quot;-&quot;_)_Ł_ ;_ @_ "/>
    <numFmt numFmtId="192" formatCode="_ * #,##0.00_)&quot;Ł&quot;_ ;_ * \(#,##0.00\)&quot;Ł&quot;_ ;_ * &quot;-&quot;??_)&quot;Ł&quot;_ ;_ @_ "/>
    <numFmt numFmtId="193" formatCode="_ * #,##0.00_)_Ł_ ;_ * \(#,##0.00\)_Ł_ ;_ * &quot;-&quot;??_)_Ł_ ;_ @_ "/>
    <numFmt numFmtId="194" formatCode="#,##0_);\(#,##0\)"/>
    <numFmt numFmtId="195" formatCode="#,##0.0_);\(#,##0.0\)"/>
    <numFmt numFmtId="196" formatCode="General_)"/>
    <numFmt numFmtId="197" formatCode="[$-405]d\.\ mmmm\ yyyy"/>
    <numFmt numFmtId="198" formatCode="0.0_)"/>
    <numFmt numFmtId="199" formatCode="0.000%"/>
    <numFmt numFmtId="200" formatCode="0.0000%"/>
    <numFmt numFmtId="201" formatCode="0.00000%"/>
    <numFmt numFmtId="202" formatCode="0.000000%"/>
    <numFmt numFmtId="203" formatCode="#,##0&quot; Kč&quot;;\-#,##0&quot; Kč&quot;"/>
    <numFmt numFmtId="204" formatCode="_-* #,##0.00\ _K_č_-;\-* #,##0.00\ _K_č_-;_-* \-??\ _K_č_-;_-@_-"/>
    <numFmt numFmtId="205" formatCode="d/m"/>
    <numFmt numFmtId="206" formatCode="0_)"/>
    <numFmt numFmtId="207" formatCode="0.00_)"/>
    <numFmt numFmtId="208" formatCode="0.000_)"/>
    <numFmt numFmtId="209" formatCode="0.0000_)"/>
    <numFmt numFmtId="210" formatCode="#,##0\ &quot;Kč&quot;"/>
    <numFmt numFmtId="211" formatCode="#,##0\ _K_č"/>
    <numFmt numFmtId="212" formatCode="0.000E+00"/>
    <numFmt numFmtId="213" formatCode="0.0E+00"/>
    <numFmt numFmtId="214" formatCode="0E+00"/>
  </numFmts>
  <fonts count="3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sz val="12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Times New Roman"/>
      <family val="1"/>
    </font>
    <font>
      <i/>
      <sz val="12"/>
      <name val="Arial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vertAlign val="superscript"/>
      <sz val="10"/>
      <name val="Arial CE"/>
      <family val="0"/>
    </font>
    <font>
      <i/>
      <vertAlign val="superscript"/>
      <sz val="8"/>
      <name val="Arial CE"/>
      <family val="0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medium"/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medium"/>
      <top>
        <color indexed="63"/>
      </top>
      <bottom style="thin">
        <color indexed="22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medium"/>
      <top style="medium">
        <color indexed="8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 horizontal="left" vertical="center" wrapText="1" indent="1"/>
    </xf>
    <xf numFmtId="1" fontId="11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 indent="1"/>
    </xf>
    <xf numFmtId="0" fontId="17" fillId="0" borderId="0" xfId="24" applyFont="1" applyFill="1" applyAlignment="1">
      <alignment horizontal="left"/>
      <protection/>
    </xf>
    <xf numFmtId="0" fontId="18" fillId="0" borderId="0" xfId="25" applyFont="1" applyFill="1" applyAlignment="1">
      <alignment horizontal="left"/>
      <protection/>
    </xf>
    <xf numFmtId="0" fontId="16" fillId="0" borderId="0" xfId="28" applyFont="1" applyFill="1">
      <alignment/>
      <protection/>
    </xf>
    <xf numFmtId="0" fontId="19" fillId="0" borderId="0" xfId="24" applyFont="1" applyFill="1" applyBorder="1" applyAlignment="1">
      <alignment horizontal="left"/>
      <protection/>
    </xf>
    <xf numFmtId="0" fontId="18" fillId="0" borderId="0" xfId="25" applyFont="1" applyFill="1" applyBorder="1" applyAlignment="1">
      <alignment horizontal="left"/>
      <protection/>
    </xf>
    <xf numFmtId="0" fontId="5" fillId="0" borderId="5" xfId="24" applyFont="1" applyFill="1" applyBorder="1" applyAlignment="1">
      <alignment horizontal="left" indent="1"/>
      <protection/>
    </xf>
    <xf numFmtId="0" fontId="15" fillId="0" borderId="5" xfId="24" applyFont="1" applyFill="1" applyBorder="1" applyAlignment="1">
      <alignment horizontal="center"/>
      <protection/>
    </xf>
    <xf numFmtId="0" fontId="15" fillId="0" borderId="6" xfId="24" applyFont="1" applyFill="1" applyBorder="1" applyAlignment="1">
      <alignment horizontal="center"/>
      <protection/>
    </xf>
    <xf numFmtId="0" fontId="15" fillId="0" borderId="0" xfId="24" applyFont="1" applyFill="1" applyBorder="1" applyAlignment="1">
      <alignment horizontal="center"/>
      <protection/>
    </xf>
    <xf numFmtId="0" fontId="15" fillId="0" borderId="7" xfId="24" applyFont="1" applyFill="1" applyBorder="1" applyAlignment="1">
      <alignment horizontal="center"/>
      <protection/>
    </xf>
    <xf numFmtId="0" fontId="15" fillId="0" borderId="5" xfId="24" applyFont="1" applyFill="1" applyBorder="1" applyAlignment="1">
      <alignment horizontal="left" indent="1"/>
      <protection/>
    </xf>
    <xf numFmtId="164" fontId="5" fillId="0" borderId="5" xfId="24" applyNumberFormat="1" applyFont="1" applyFill="1" applyBorder="1" applyAlignment="1">
      <alignment horizontal="right"/>
      <protection/>
    </xf>
    <xf numFmtId="178" fontId="5" fillId="0" borderId="5" xfId="24" applyNumberFormat="1" applyFont="1" applyFill="1" applyBorder="1" applyAlignment="1">
      <alignment horizontal="right"/>
      <protection/>
    </xf>
    <xf numFmtId="178" fontId="5" fillId="0" borderId="6" xfId="24" applyNumberFormat="1" applyFont="1" applyFill="1" applyBorder="1" applyAlignment="1">
      <alignment horizontal="right"/>
      <protection/>
    </xf>
    <xf numFmtId="178" fontId="16" fillId="0" borderId="5" xfId="24" applyNumberFormat="1" applyFont="1" applyFill="1" applyBorder="1" applyAlignment="1">
      <alignment horizontal="right"/>
      <protection/>
    </xf>
    <xf numFmtId="178" fontId="16" fillId="0" borderId="6" xfId="24" applyNumberFormat="1" applyFont="1" applyFill="1" applyBorder="1" applyAlignment="1">
      <alignment horizontal="right"/>
      <protection/>
    </xf>
    <xf numFmtId="178" fontId="16" fillId="0" borderId="7" xfId="24" applyNumberFormat="1" applyFont="1" applyFill="1" applyBorder="1" applyAlignment="1">
      <alignment horizontal="right"/>
      <protection/>
    </xf>
    <xf numFmtId="0" fontId="16" fillId="0" borderId="5" xfId="24" applyFont="1" applyFill="1" applyBorder="1" applyAlignment="1">
      <alignment horizontal="left" indent="1"/>
      <protection/>
    </xf>
    <xf numFmtId="0" fontId="16" fillId="0" borderId="8" xfId="27" applyFont="1" applyFill="1" applyBorder="1" applyAlignment="1">
      <alignment horizontal="left" indent="1"/>
      <protection/>
    </xf>
    <xf numFmtId="178" fontId="16" fillId="0" borderId="8" xfId="24" applyNumberFormat="1" applyFont="1" applyFill="1" applyBorder="1" applyAlignment="1">
      <alignment horizontal="right"/>
      <protection/>
    </xf>
    <xf numFmtId="178" fontId="16" fillId="0" borderId="9" xfId="24" applyNumberFormat="1" applyFont="1" applyFill="1" applyBorder="1" applyAlignment="1">
      <alignment horizontal="right"/>
      <protection/>
    </xf>
    <xf numFmtId="178" fontId="16" fillId="0" borderId="10" xfId="24" applyNumberFormat="1" applyFont="1" applyFill="1" applyBorder="1" applyAlignment="1">
      <alignment horizontal="right"/>
      <protection/>
    </xf>
    <xf numFmtId="0" fontId="20" fillId="0" borderId="0" xfId="28" applyFont="1" applyFill="1">
      <alignment/>
      <protection/>
    </xf>
    <xf numFmtId="0" fontId="21" fillId="0" borderId="0" xfId="28" applyFont="1" applyFill="1">
      <alignment/>
      <protection/>
    </xf>
    <xf numFmtId="0" fontId="22" fillId="0" borderId="0" xfId="28" applyFont="1" applyFill="1">
      <alignment/>
      <protection/>
    </xf>
    <xf numFmtId="0" fontId="0" fillId="0" borderId="11" xfId="0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left" vertical="center" wrapText="1" indent="1"/>
    </xf>
    <xf numFmtId="3" fontId="1" fillId="0" borderId="12" xfId="0" applyNumberFormat="1" applyFont="1" applyFill="1" applyBorder="1" applyAlignment="1">
      <alignment horizontal="left" vertical="center" wrapText="1" indent="1"/>
    </xf>
    <xf numFmtId="3" fontId="0" fillId="0" borderId="3" xfId="26" applyNumberFormat="1" applyFont="1" applyFill="1" applyBorder="1">
      <alignment/>
      <protection/>
    </xf>
    <xf numFmtId="3" fontId="0" fillId="0" borderId="3" xfId="26" applyNumberFormat="1" applyFont="1" applyFill="1" applyBorder="1" applyAlignment="1">
      <alignment horizontal="right"/>
      <protection/>
    </xf>
    <xf numFmtId="3" fontId="0" fillId="0" borderId="13" xfId="26" applyNumberFormat="1" applyFont="1" applyFill="1" applyBorder="1" applyAlignment="1">
      <alignment horizontal="right"/>
      <protection/>
    </xf>
    <xf numFmtId="3" fontId="0" fillId="0" borderId="4" xfId="26" applyNumberFormat="1" applyFont="1" applyFill="1" applyBorder="1" applyAlignment="1">
      <alignment horizontal="right"/>
      <protection/>
    </xf>
    <xf numFmtId="3" fontId="0" fillId="0" borderId="14" xfId="26" applyNumberFormat="1" applyFont="1" applyFill="1" applyBorder="1" applyAlignment="1">
      <alignment horizontal="right"/>
      <protection/>
    </xf>
    <xf numFmtId="3" fontId="16" fillId="0" borderId="5" xfId="27" applyNumberFormat="1" applyFont="1" applyFill="1" applyBorder="1">
      <alignment/>
      <protection/>
    </xf>
    <xf numFmtId="3" fontId="16" fillId="0" borderId="0" xfId="27" applyNumberFormat="1" applyFont="1" applyFill="1" applyBorder="1">
      <alignment/>
      <protection/>
    </xf>
    <xf numFmtId="3" fontId="16" fillId="0" borderId="8" xfId="27" applyNumberFormat="1" applyFont="1" applyFill="1" applyBorder="1">
      <alignment/>
      <protection/>
    </xf>
    <xf numFmtId="3" fontId="16" fillId="0" borderId="15" xfId="27" applyNumberFormat="1" applyFont="1" applyFill="1" applyBorder="1">
      <alignment/>
      <protection/>
    </xf>
    <xf numFmtId="164" fontId="5" fillId="0" borderId="0" xfId="24" applyNumberFormat="1" applyFont="1" applyFill="1" applyBorder="1" applyAlignment="1">
      <alignment horizontal="right"/>
      <protection/>
    </xf>
    <xf numFmtId="0" fontId="2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6" fillId="0" borderId="0" xfId="0" applyFont="1" applyAlignment="1">
      <alignment/>
    </xf>
    <xf numFmtId="164" fontId="16" fillId="0" borderId="16" xfId="27" applyNumberFormat="1" applyFont="1" applyFill="1" applyBorder="1">
      <alignment/>
      <protection/>
    </xf>
    <xf numFmtId="3" fontId="1" fillId="0" borderId="11" xfId="26" applyNumberFormat="1" applyFont="1" applyFill="1" applyBorder="1">
      <alignment/>
      <protection/>
    </xf>
    <xf numFmtId="3" fontId="1" fillId="0" borderId="17" xfId="26" applyNumberFormat="1" applyFont="1" applyFill="1" applyBorder="1">
      <alignment/>
      <protection/>
    </xf>
    <xf numFmtId="3" fontId="0" fillId="0" borderId="11" xfId="26" applyNumberFormat="1" applyFont="1" applyFill="1" applyBorder="1">
      <alignment/>
      <protection/>
    </xf>
    <xf numFmtId="3" fontId="0" fillId="0" borderId="18" xfId="26" applyNumberFormat="1" applyFont="1" applyFill="1" applyBorder="1">
      <alignment/>
      <protection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3" fontId="0" fillId="0" borderId="18" xfId="26" applyNumberFormat="1" applyFont="1" applyFill="1" applyBorder="1" applyAlignment="1">
      <alignment horizontal="right"/>
      <protection/>
    </xf>
    <xf numFmtId="164" fontId="0" fillId="0" borderId="20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28" fillId="0" borderId="0" xfId="28" applyFont="1" applyFill="1">
      <alignment/>
      <protection/>
    </xf>
    <xf numFmtId="0" fontId="29" fillId="0" borderId="0" xfId="28" applyFont="1" applyFill="1">
      <alignment/>
      <protection/>
    </xf>
    <xf numFmtId="0" fontId="31" fillId="0" borderId="0" xfId="28" applyFont="1" applyFill="1">
      <alignment/>
      <protection/>
    </xf>
    <xf numFmtId="178" fontId="16" fillId="0" borderId="21" xfId="24" applyNumberFormat="1" applyFont="1" applyFill="1" applyBorder="1" applyAlignment="1">
      <alignment horizontal="right"/>
      <protection/>
    </xf>
    <xf numFmtId="178" fontId="16" fillId="0" borderId="22" xfId="24" applyNumberFormat="1" applyFont="1" applyFill="1" applyBorder="1" applyAlignment="1">
      <alignment horizontal="right"/>
      <protection/>
    </xf>
    <xf numFmtId="178" fontId="16" fillId="0" borderId="23" xfId="24" applyNumberFormat="1" applyFont="1" applyFill="1" applyBorder="1" applyAlignment="1">
      <alignment horizontal="right"/>
      <protection/>
    </xf>
    <xf numFmtId="0" fontId="16" fillId="0" borderId="24" xfId="24" applyFont="1" applyFill="1" applyBorder="1" applyAlignment="1">
      <alignment horizontal="left" indent="1"/>
      <protection/>
    </xf>
    <xf numFmtId="164" fontId="16" fillId="0" borderId="25" xfId="27" applyNumberFormat="1" applyFont="1" applyFill="1" applyBorder="1">
      <alignment/>
      <protection/>
    </xf>
    <xf numFmtId="164" fontId="16" fillId="0" borderId="26" xfId="27" applyNumberFormat="1" applyFont="1" applyFill="1" applyBorder="1">
      <alignment/>
      <protection/>
    </xf>
    <xf numFmtId="164" fontId="16" fillId="0" borderId="27" xfId="27" applyNumberFormat="1" applyFont="1" applyFill="1" applyBorder="1">
      <alignment/>
      <protection/>
    </xf>
    <xf numFmtId="178" fontId="16" fillId="0" borderId="28" xfId="24" applyNumberFormat="1" applyFont="1" applyFill="1" applyBorder="1" applyAlignment="1">
      <alignment horizontal="right"/>
      <protection/>
    </xf>
    <xf numFmtId="178" fontId="16" fillId="0" borderId="29" xfId="24" applyNumberFormat="1" applyFont="1" applyFill="1" applyBorder="1" applyAlignment="1">
      <alignment horizontal="right"/>
      <protection/>
    </xf>
    <xf numFmtId="178" fontId="16" fillId="0" borderId="30" xfId="24" applyNumberFormat="1" applyFont="1" applyFill="1" applyBorder="1" applyAlignment="1">
      <alignment horizontal="right"/>
      <protection/>
    </xf>
    <xf numFmtId="178" fontId="16" fillId="0" borderId="31" xfId="24" applyNumberFormat="1" applyFont="1" applyFill="1" applyBorder="1" applyAlignment="1">
      <alignment horizontal="right"/>
      <protection/>
    </xf>
    <xf numFmtId="0" fontId="16" fillId="0" borderId="24" xfId="27" applyFont="1" applyFill="1" applyBorder="1" applyAlignment="1">
      <alignment horizontal="left" indent="1"/>
      <protection/>
    </xf>
    <xf numFmtId="178" fontId="16" fillId="0" borderId="32" xfId="24" applyNumberFormat="1" applyFont="1" applyFill="1" applyBorder="1" applyAlignment="1">
      <alignment horizontal="right"/>
      <protection/>
    </xf>
    <xf numFmtId="178" fontId="16" fillId="0" borderId="33" xfId="24" applyNumberFormat="1" applyFont="1" applyFill="1" applyBorder="1" applyAlignment="1">
      <alignment horizontal="right"/>
      <protection/>
    </xf>
    <xf numFmtId="178" fontId="5" fillId="0" borderId="34" xfId="24" applyNumberFormat="1" applyFont="1" applyFill="1" applyBorder="1" applyAlignment="1">
      <alignment horizontal="right"/>
      <protection/>
    </xf>
    <xf numFmtId="0" fontId="5" fillId="0" borderId="35" xfId="24" applyFont="1" applyFill="1" applyBorder="1" applyAlignment="1">
      <alignment horizontal="left" indent="1"/>
      <protection/>
    </xf>
    <xf numFmtId="0" fontId="16" fillId="0" borderId="36" xfId="24" applyFont="1" applyFill="1" applyBorder="1" applyAlignment="1">
      <alignment horizontal="left" indent="1"/>
      <protection/>
    </xf>
    <xf numFmtId="0" fontId="16" fillId="0" borderId="36" xfId="27" applyFont="1" applyFill="1" applyBorder="1" applyAlignment="1">
      <alignment horizontal="left" indent="1"/>
      <protection/>
    </xf>
    <xf numFmtId="164" fontId="16" fillId="0" borderId="37" xfId="27" applyNumberFormat="1" applyFont="1" applyFill="1" applyBorder="1">
      <alignment/>
      <protection/>
    </xf>
    <xf numFmtId="164" fontId="16" fillId="0" borderId="38" xfId="27" applyNumberFormat="1" applyFont="1" applyFill="1" applyBorder="1">
      <alignment/>
      <protection/>
    </xf>
    <xf numFmtId="178" fontId="16" fillId="0" borderId="39" xfId="24" applyNumberFormat="1" applyFont="1" applyFill="1" applyBorder="1" applyAlignment="1">
      <alignment horizontal="right"/>
      <protection/>
    </xf>
    <xf numFmtId="178" fontId="16" fillId="0" borderId="40" xfId="24" applyNumberFormat="1" applyFont="1" applyFill="1" applyBorder="1" applyAlignment="1">
      <alignment horizontal="right"/>
      <protection/>
    </xf>
    <xf numFmtId="178" fontId="16" fillId="0" borderId="41" xfId="24" applyNumberFormat="1" applyFont="1" applyFill="1" applyBorder="1" applyAlignment="1">
      <alignment horizontal="right"/>
      <protection/>
    </xf>
    <xf numFmtId="164" fontId="16" fillId="0" borderId="42" xfId="27" applyNumberFormat="1" applyFont="1" applyFill="1" applyBorder="1">
      <alignment/>
      <protection/>
    </xf>
    <xf numFmtId="164" fontId="16" fillId="0" borderId="43" xfId="27" applyNumberFormat="1" applyFont="1" applyFill="1" applyBorder="1">
      <alignment/>
      <protection/>
    </xf>
    <xf numFmtId="178" fontId="16" fillId="0" borderId="42" xfId="24" applyNumberFormat="1" applyFont="1" applyFill="1" applyBorder="1" applyAlignment="1">
      <alignment horizontal="right"/>
      <protection/>
    </xf>
    <xf numFmtId="178" fontId="16" fillId="0" borderId="44" xfId="24" applyNumberFormat="1" applyFont="1" applyFill="1" applyBorder="1" applyAlignment="1">
      <alignment horizontal="right"/>
      <protection/>
    </xf>
    <xf numFmtId="164" fontId="16" fillId="0" borderId="39" xfId="27" applyNumberFormat="1" applyFont="1" applyFill="1" applyBorder="1">
      <alignment/>
      <protection/>
    </xf>
    <xf numFmtId="178" fontId="16" fillId="0" borderId="45" xfId="24" applyNumberFormat="1" applyFont="1" applyFill="1" applyBorder="1" applyAlignment="1">
      <alignment horizontal="right"/>
      <protection/>
    </xf>
    <xf numFmtId="178" fontId="16" fillId="0" borderId="46" xfId="24" applyNumberFormat="1" applyFont="1" applyFill="1" applyBorder="1" applyAlignment="1">
      <alignment horizontal="right"/>
      <protection/>
    </xf>
    <xf numFmtId="178" fontId="16" fillId="0" borderId="47" xfId="24" applyNumberFormat="1" applyFont="1" applyFill="1" applyBorder="1" applyAlignment="1">
      <alignment horizontal="right"/>
      <protection/>
    </xf>
    <xf numFmtId="0" fontId="16" fillId="0" borderId="44" xfId="24" applyFont="1" applyFill="1" applyBorder="1" applyAlignment="1">
      <alignment horizontal="left" indent="1"/>
      <protection/>
    </xf>
    <xf numFmtId="0" fontId="16" fillId="0" borderId="42" xfId="24" applyFont="1" applyFill="1" applyBorder="1" applyAlignment="1">
      <alignment horizontal="left" indent="1"/>
      <protection/>
    </xf>
    <xf numFmtId="0" fontId="16" fillId="0" borderId="39" xfId="24" applyFont="1" applyFill="1" applyBorder="1" applyAlignment="1">
      <alignment horizontal="left" indent="1"/>
      <protection/>
    </xf>
    <xf numFmtId="178" fontId="5" fillId="0" borderId="39" xfId="24" applyNumberFormat="1" applyFont="1" applyFill="1" applyBorder="1" applyAlignment="1">
      <alignment horizontal="right"/>
      <protection/>
    </xf>
    <xf numFmtId="178" fontId="5" fillId="0" borderId="40" xfId="24" applyNumberFormat="1" applyFont="1" applyFill="1" applyBorder="1" applyAlignment="1">
      <alignment horizontal="right"/>
      <protection/>
    </xf>
    <xf numFmtId="178" fontId="5" fillId="0" borderId="42" xfId="24" applyNumberFormat="1" applyFont="1" applyFill="1" applyBorder="1" applyAlignment="1">
      <alignment horizontal="right"/>
      <protection/>
    </xf>
    <xf numFmtId="178" fontId="5" fillId="0" borderId="33" xfId="24" applyNumberFormat="1" applyFont="1" applyFill="1" applyBorder="1" applyAlignment="1">
      <alignment horizontal="right"/>
      <protection/>
    </xf>
    <xf numFmtId="0" fontId="5" fillId="0" borderId="48" xfId="24" applyFont="1" applyFill="1" applyBorder="1" applyAlignment="1">
      <alignment horizontal="left" indent="1"/>
      <protection/>
    </xf>
    <xf numFmtId="178" fontId="16" fillId="0" borderId="48" xfId="24" applyNumberFormat="1" applyFont="1" applyFill="1" applyBorder="1" applyAlignment="1">
      <alignment horizontal="right"/>
      <protection/>
    </xf>
    <xf numFmtId="178" fontId="16" fillId="0" borderId="34" xfId="24" applyNumberFormat="1" applyFont="1" applyFill="1" applyBorder="1" applyAlignment="1">
      <alignment horizontal="right"/>
      <protection/>
    </xf>
    <xf numFmtId="178" fontId="16" fillId="0" borderId="49" xfId="24" applyNumberFormat="1" applyFont="1" applyFill="1" applyBorder="1" applyAlignment="1">
      <alignment horizontal="right"/>
      <protection/>
    </xf>
    <xf numFmtId="178" fontId="5" fillId="0" borderId="50" xfId="24" applyNumberFormat="1" applyFont="1" applyFill="1" applyBorder="1" applyAlignment="1">
      <alignment horizontal="right"/>
      <protection/>
    </xf>
    <xf numFmtId="178" fontId="5" fillId="0" borderId="51" xfId="24" applyNumberFormat="1" applyFont="1" applyFill="1" applyBorder="1" applyAlignment="1">
      <alignment horizontal="right"/>
      <protection/>
    </xf>
    <xf numFmtId="0" fontId="5" fillId="0" borderId="52" xfId="27" applyFont="1" applyFill="1" applyBorder="1" applyAlignment="1">
      <alignment horizontal="left" indent="1"/>
      <protection/>
    </xf>
    <xf numFmtId="178" fontId="5" fillId="0" borderId="53" xfId="24" applyNumberFormat="1" applyFont="1" applyFill="1" applyBorder="1" applyAlignment="1">
      <alignment horizontal="right"/>
      <protection/>
    </xf>
    <xf numFmtId="0" fontId="5" fillId="0" borderId="54" xfId="24" applyFont="1" applyFill="1" applyBorder="1" applyAlignment="1">
      <alignment horizontal="left" indent="1"/>
      <protection/>
    </xf>
    <xf numFmtId="178" fontId="5" fillId="0" borderId="55" xfId="24" applyNumberFormat="1" applyFont="1" applyFill="1" applyBorder="1" applyAlignment="1">
      <alignment horizontal="right"/>
      <protection/>
    </xf>
    <xf numFmtId="0" fontId="5" fillId="0" borderId="11" xfId="24" applyFont="1" applyFill="1" applyBorder="1" applyAlignment="1">
      <alignment horizontal="left" indent="1"/>
      <protection/>
    </xf>
    <xf numFmtId="178" fontId="5" fillId="0" borderId="56" xfId="24" applyNumberFormat="1" applyFont="1" applyFill="1" applyBorder="1" applyAlignment="1">
      <alignment horizontal="right"/>
      <protection/>
    </xf>
    <xf numFmtId="0" fontId="16" fillId="0" borderId="57" xfId="24" applyFont="1" applyFill="1" applyBorder="1" applyAlignment="1">
      <alignment horizontal="left" indent="1"/>
      <protection/>
    </xf>
    <xf numFmtId="178" fontId="5" fillId="0" borderId="58" xfId="24" applyNumberFormat="1" applyFont="1" applyFill="1" applyBorder="1" applyAlignment="1">
      <alignment horizontal="right"/>
      <protection/>
    </xf>
    <xf numFmtId="0" fontId="5" fillId="0" borderId="59" xfId="27" applyFont="1" applyFill="1" applyBorder="1" applyAlignment="1">
      <alignment horizontal="left" indent="1"/>
      <protection/>
    </xf>
    <xf numFmtId="178" fontId="5" fillId="0" borderId="60" xfId="24" applyNumberFormat="1" applyFont="1" applyFill="1" applyBorder="1" applyAlignment="1">
      <alignment horizontal="right"/>
      <protection/>
    </xf>
    <xf numFmtId="3" fontId="1" fillId="0" borderId="11" xfId="0" applyNumberFormat="1" applyFont="1" applyFill="1" applyBorder="1" applyAlignment="1">
      <alignment horizontal="left" vertical="center" wrapText="1" indent="1"/>
    </xf>
    <xf numFmtId="3" fontId="1" fillId="0" borderId="0" xfId="26" applyNumberFormat="1" applyFont="1" applyFill="1" applyBorder="1">
      <alignment/>
      <protection/>
    </xf>
    <xf numFmtId="3" fontId="1" fillId="0" borderId="61" xfId="0" applyNumberFormat="1" applyFont="1" applyFill="1" applyBorder="1" applyAlignment="1">
      <alignment horizontal="left" vertical="center" wrapText="1" indent="1"/>
    </xf>
    <xf numFmtId="164" fontId="1" fillId="0" borderId="6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left" vertical="center" wrapText="1" indent="1"/>
    </xf>
    <xf numFmtId="3" fontId="1" fillId="0" borderId="14" xfId="26" applyNumberFormat="1" applyFont="1" applyFill="1" applyBorder="1">
      <alignment/>
      <protection/>
    </xf>
    <xf numFmtId="164" fontId="1" fillId="0" borderId="63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 horizontal="left" vertical="center" wrapText="1" indent="1"/>
    </xf>
    <xf numFmtId="3" fontId="1" fillId="0" borderId="0" xfId="0" applyNumberFormat="1" applyFont="1" applyFill="1" applyBorder="1" applyAlignment="1">
      <alignment horizontal="left" vertical="center" wrapText="1" indent="1"/>
    </xf>
    <xf numFmtId="164" fontId="0" fillId="0" borderId="65" xfId="0" applyNumberFormat="1" applyFont="1" applyFill="1" applyBorder="1" applyAlignment="1">
      <alignment/>
    </xf>
    <xf numFmtId="0" fontId="1" fillId="0" borderId="66" xfId="0" applyFont="1" applyFill="1" applyBorder="1" applyAlignment="1">
      <alignment horizontal="left" vertical="center" indent="1"/>
    </xf>
    <xf numFmtId="3" fontId="1" fillId="0" borderId="61" xfId="0" applyNumberFormat="1" applyFont="1" applyFill="1" applyBorder="1" applyAlignment="1">
      <alignment horizontal="left" vertical="center" wrapText="1" indent="1"/>
    </xf>
    <xf numFmtId="3" fontId="0" fillId="0" borderId="66" xfId="26" applyNumberFormat="1" applyFont="1" applyFill="1" applyBorder="1">
      <alignment/>
      <protection/>
    </xf>
    <xf numFmtId="164" fontId="0" fillId="0" borderId="67" xfId="0" applyNumberFormat="1" applyFont="1" applyFill="1" applyBorder="1" applyAlignment="1">
      <alignment/>
    </xf>
    <xf numFmtId="3" fontId="0" fillId="0" borderId="4" xfId="26" applyNumberFormat="1" applyFont="1" applyFill="1" applyBorder="1">
      <alignment/>
      <protection/>
    </xf>
    <xf numFmtId="3" fontId="0" fillId="0" borderId="68" xfId="26" applyNumberFormat="1" applyFont="1" applyFill="1" applyBorder="1">
      <alignment/>
      <protection/>
    </xf>
    <xf numFmtId="3" fontId="1" fillId="0" borderId="68" xfId="26" applyNumberFormat="1" applyFont="1" applyFill="1" applyBorder="1" applyAlignment="1">
      <alignment horizontal="right"/>
      <protection/>
    </xf>
    <xf numFmtId="3" fontId="1" fillId="0" borderId="17" xfId="26" applyNumberFormat="1" applyFont="1" applyFill="1" applyBorder="1" applyAlignment="1">
      <alignment horizontal="right"/>
      <protection/>
    </xf>
    <xf numFmtId="164" fontId="1" fillId="0" borderId="62" xfId="0" applyNumberFormat="1" applyFont="1" applyFill="1" applyBorder="1" applyAlignment="1">
      <alignment horizontal="right"/>
    </xf>
    <xf numFmtId="3" fontId="1" fillId="0" borderId="18" xfId="26" applyNumberFormat="1" applyFont="1" applyFill="1" applyBorder="1" applyAlignment="1">
      <alignment horizontal="right"/>
      <protection/>
    </xf>
    <xf numFmtId="3" fontId="1" fillId="0" borderId="14" xfId="26" applyNumberFormat="1" applyFont="1" applyFill="1" applyBorder="1" applyAlignment="1">
      <alignment horizontal="right"/>
      <protection/>
    </xf>
    <xf numFmtId="164" fontId="1" fillId="0" borderId="63" xfId="0" applyNumberFormat="1" applyFont="1" applyFill="1" applyBorder="1" applyAlignment="1">
      <alignment horizontal="right"/>
    </xf>
    <xf numFmtId="3" fontId="1" fillId="0" borderId="69" xfId="0" applyNumberFormat="1" applyFont="1" applyFill="1" applyBorder="1" applyAlignment="1">
      <alignment horizontal="right" vertical="center" wrapText="1"/>
    </xf>
    <xf numFmtId="3" fontId="1" fillId="0" borderId="64" xfId="0" applyNumberFormat="1" applyFont="1" applyFill="1" applyBorder="1" applyAlignment="1">
      <alignment horizontal="right" vertical="center" wrapText="1"/>
    </xf>
    <xf numFmtId="164" fontId="1" fillId="0" borderId="64" xfId="0" applyNumberFormat="1" applyFont="1" applyFill="1" applyBorder="1" applyAlignment="1">
      <alignment horizontal="right" vertical="center" wrapText="1"/>
    </xf>
    <xf numFmtId="3" fontId="0" fillId="0" borderId="69" xfId="0" applyNumberFormat="1" applyFont="1" applyFill="1" applyBorder="1" applyAlignment="1">
      <alignment horizontal="right" vertical="center" wrapText="1"/>
    </xf>
    <xf numFmtId="3" fontId="0" fillId="0" borderId="61" xfId="26" applyNumberFormat="1" applyFont="1" applyFill="1" applyBorder="1">
      <alignment/>
      <protection/>
    </xf>
    <xf numFmtId="3" fontId="0" fillId="0" borderId="12" xfId="26" applyNumberFormat="1" applyFont="1" applyFill="1" applyBorder="1">
      <alignment/>
      <protection/>
    </xf>
    <xf numFmtId="3" fontId="0" fillId="0" borderId="2" xfId="26" applyNumberFormat="1" applyFont="1" applyFill="1" applyBorder="1">
      <alignment/>
      <protection/>
    </xf>
    <xf numFmtId="3" fontId="0" fillId="0" borderId="64" xfId="0" applyNumberFormat="1" applyFont="1" applyFill="1" applyBorder="1" applyAlignment="1">
      <alignment horizontal="right" vertical="center" wrapText="1"/>
    </xf>
    <xf numFmtId="164" fontId="0" fillId="0" borderId="70" xfId="0" applyNumberFormat="1" applyFont="1" applyFill="1" applyBorder="1" applyAlignment="1">
      <alignment horizontal="right" vertical="center" wrapText="1"/>
    </xf>
    <xf numFmtId="3" fontId="5" fillId="0" borderId="44" xfId="24" applyNumberFormat="1" applyFont="1" applyFill="1" applyBorder="1" applyAlignment="1">
      <alignment horizontal="right"/>
      <protection/>
    </xf>
    <xf numFmtId="3" fontId="5" fillId="0" borderId="33" xfId="24" applyNumberFormat="1" applyFont="1" applyFill="1" applyBorder="1" applyAlignment="1">
      <alignment horizontal="right"/>
      <protection/>
    </xf>
    <xf numFmtId="3" fontId="5" fillId="0" borderId="50" xfId="24" applyNumberFormat="1" applyFont="1" applyFill="1" applyBorder="1" applyAlignment="1">
      <alignment horizontal="right"/>
      <protection/>
    </xf>
    <xf numFmtId="3" fontId="16" fillId="0" borderId="51" xfId="27" applyNumberFormat="1" applyFont="1" applyFill="1" applyBorder="1">
      <alignment/>
      <protection/>
    </xf>
    <xf numFmtId="3" fontId="16" fillId="0" borderId="34" xfId="27" applyNumberFormat="1" applyFont="1" applyFill="1" applyBorder="1">
      <alignment/>
      <protection/>
    </xf>
    <xf numFmtId="3" fontId="16" fillId="0" borderId="71" xfId="27" applyNumberFormat="1" applyFont="1" applyFill="1" applyBorder="1">
      <alignment/>
      <protection/>
    </xf>
    <xf numFmtId="3" fontId="16" fillId="0" borderId="72" xfId="27" applyNumberFormat="1" applyFont="1" applyFill="1" applyBorder="1">
      <alignment/>
      <protection/>
    </xf>
    <xf numFmtId="3" fontId="16" fillId="0" borderId="73" xfId="27" applyNumberFormat="1" applyFont="1" applyFill="1" applyBorder="1">
      <alignment/>
      <protection/>
    </xf>
    <xf numFmtId="3" fontId="16" fillId="0" borderId="74" xfId="27" applyNumberFormat="1" applyFont="1" applyFill="1" applyBorder="1">
      <alignment/>
      <protection/>
    </xf>
    <xf numFmtId="3" fontId="16" fillId="0" borderId="16" xfId="27" applyNumberFormat="1" applyFont="1" applyFill="1" applyBorder="1">
      <alignment/>
      <protection/>
    </xf>
    <xf numFmtId="3" fontId="16" fillId="0" borderId="25" xfId="27" applyNumberFormat="1" applyFont="1" applyFill="1" applyBorder="1">
      <alignment/>
      <protection/>
    </xf>
    <xf numFmtId="3" fontId="16" fillId="0" borderId="26" xfId="27" applyNumberFormat="1" applyFont="1" applyFill="1" applyBorder="1">
      <alignment/>
      <protection/>
    </xf>
    <xf numFmtId="3" fontId="16" fillId="0" borderId="27" xfId="27" applyNumberFormat="1" applyFont="1" applyFill="1" applyBorder="1">
      <alignment/>
      <protection/>
    </xf>
    <xf numFmtId="3" fontId="16" fillId="0" borderId="75" xfId="27" applyNumberFormat="1" applyFont="1" applyFill="1" applyBorder="1">
      <alignment/>
      <protection/>
    </xf>
    <xf numFmtId="3" fontId="16" fillId="0" borderId="76" xfId="27" applyNumberFormat="1" applyFont="1" applyFill="1" applyBorder="1">
      <alignment/>
      <protection/>
    </xf>
    <xf numFmtId="3" fontId="16" fillId="0" borderId="45" xfId="27" applyNumberFormat="1" applyFont="1" applyFill="1" applyBorder="1">
      <alignment/>
      <protection/>
    </xf>
    <xf numFmtId="3" fontId="16" fillId="0" borderId="77" xfId="27" applyNumberFormat="1" applyFont="1" applyFill="1" applyBorder="1">
      <alignment/>
      <protection/>
    </xf>
    <xf numFmtId="3" fontId="16" fillId="0" borderId="78" xfId="27" applyNumberFormat="1" applyFont="1" applyFill="1" applyBorder="1">
      <alignment/>
      <protection/>
    </xf>
    <xf numFmtId="3" fontId="16" fillId="0" borderId="44" xfId="27" applyNumberFormat="1" applyFont="1" applyFill="1" applyBorder="1">
      <alignment/>
      <protection/>
    </xf>
    <xf numFmtId="3" fontId="16" fillId="0" borderId="43" xfId="27" applyNumberFormat="1" applyFont="1" applyFill="1" applyBorder="1">
      <alignment/>
      <protection/>
    </xf>
    <xf numFmtId="3" fontId="16" fillId="0" borderId="79" xfId="27" applyNumberFormat="1" applyFont="1" applyFill="1" applyBorder="1">
      <alignment/>
      <protection/>
    </xf>
    <xf numFmtId="3" fontId="16" fillId="0" borderId="42" xfId="27" applyNumberFormat="1" applyFont="1" applyFill="1" applyBorder="1">
      <alignment/>
      <protection/>
    </xf>
    <xf numFmtId="3" fontId="16" fillId="0" borderId="48" xfId="27" applyNumberFormat="1" applyFont="1" applyFill="1" applyBorder="1">
      <alignment/>
      <protection/>
    </xf>
    <xf numFmtId="3" fontId="16" fillId="0" borderId="80" xfId="27" applyNumberFormat="1" applyFont="1" applyFill="1" applyBorder="1">
      <alignment/>
      <protection/>
    </xf>
    <xf numFmtId="3" fontId="16" fillId="0" borderId="81" xfId="27" applyNumberFormat="1" applyFont="1" applyFill="1" applyBorder="1">
      <alignment/>
      <protection/>
    </xf>
    <xf numFmtId="3" fontId="16" fillId="0" borderId="82" xfId="27" applyNumberFormat="1" applyFont="1" applyFill="1" applyBorder="1">
      <alignment/>
      <protection/>
    </xf>
    <xf numFmtId="3" fontId="16" fillId="0" borderId="83" xfId="27" applyNumberFormat="1" applyFont="1" applyFill="1" applyBorder="1">
      <alignment/>
      <protection/>
    </xf>
    <xf numFmtId="3" fontId="0" fillId="0" borderId="66" xfId="26" applyNumberFormat="1" applyFont="1" applyFill="1" applyBorder="1" applyAlignment="1">
      <alignment horizontal="right"/>
      <protection/>
    </xf>
    <xf numFmtId="164" fontId="0" fillId="0" borderId="67" xfId="0" applyNumberFormat="1" applyFont="1" applyFill="1" applyBorder="1" applyAlignment="1">
      <alignment horizontal="right"/>
    </xf>
    <xf numFmtId="3" fontId="0" fillId="0" borderId="68" xfId="26" applyNumberFormat="1" applyFont="1" applyFill="1" applyBorder="1" applyAlignment="1">
      <alignment horizontal="right"/>
      <protection/>
    </xf>
    <xf numFmtId="3" fontId="1" fillId="0" borderId="84" xfId="0" applyNumberFormat="1" applyFont="1" applyFill="1" applyBorder="1" applyAlignment="1">
      <alignment horizontal="left" vertical="center" wrapText="1" indent="1"/>
    </xf>
    <xf numFmtId="3" fontId="1" fillId="0" borderId="85" xfId="0" applyNumberFormat="1" applyFont="1" applyFill="1" applyBorder="1" applyAlignment="1">
      <alignment horizontal="left" vertical="center" wrapText="1" indent="1"/>
    </xf>
    <xf numFmtId="3" fontId="1" fillId="0" borderId="86" xfId="0" applyNumberFormat="1" applyFont="1" applyFill="1" applyBorder="1" applyAlignment="1">
      <alignment horizontal="left" vertical="center" wrapText="1" indent="1"/>
    </xf>
    <xf numFmtId="3" fontId="1" fillId="0" borderId="86" xfId="26" applyNumberFormat="1" applyFont="1" applyFill="1" applyBorder="1">
      <alignment/>
      <protection/>
    </xf>
    <xf numFmtId="164" fontId="0" fillId="0" borderId="87" xfId="0" applyNumberFormat="1" applyFont="1" applyFill="1" applyBorder="1" applyAlignment="1">
      <alignment/>
    </xf>
    <xf numFmtId="3" fontId="1" fillId="0" borderId="61" xfId="26" applyNumberFormat="1" applyFont="1" applyFill="1" applyBorder="1">
      <alignment/>
      <protection/>
    </xf>
    <xf numFmtId="3" fontId="1" fillId="0" borderId="2" xfId="26" applyNumberFormat="1" applyFont="1" applyFill="1" applyBorder="1">
      <alignment/>
      <protection/>
    </xf>
    <xf numFmtId="3" fontId="0" fillId="0" borderId="61" xfId="26" applyNumberFormat="1" applyFont="1" applyFill="1" applyBorder="1" applyAlignment="1">
      <alignment horizontal="right"/>
      <protection/>
    </xf>
    <xf numFmtId="3" fontId="0" fillId="0" borderId="2" xfId="26" applyNumberFormat="1" applyFont="1" applyFill="1" applyBorder="1" applyAlignment="1">
      <alignment horizontal="right"/>
      <protection/>
    </xf>
    <xf numFmtId="3" fontId="0" fillId="0" borderId="12" xfId="26" applyNumberFormat="1" applyFont="1" applyFill="1" applyBorder="1" applyAlignment="1">
      <alignment horizontal="right"/>
      <protection/>
    </xf>
    <xf numFmtId="164" fontId="1" fillId="0" borderId="67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70" xfId="0" applyNumberFormat="1" applyFont="1" applyFill="1" applyBorder="1" applyAlignment="1">
      <alignment horizontal="right" vertical="center" wrapText="1"/>
    </xf>
    <xf numFmtId="3" fontId="0" fillId="0" borderId="88" xfId="0" applyNumberFormat="1" applyFont="1" applyFill="1" applyBorder="1" applyAlignment="1">
      <alignment horizontal="right" vertical="center" wrapText="1"/>
    </xf>
    <xf numFmtId="164" fontId="0" fillId="0" borderId="89" xfId="0" applyNumberFormat="1" applyFont="1" applyFill="1" applyBorder="1" applyAlignment="1">
      <alignment horizontal="right" vertical="center" wrapText="1"/>
    </xf>
    <xf numFmtId="3" fontId="0" fillId="0" borderId="90" xfId="26" applyNumberFormat="1" applyFont="1" applyFill="1" applyBorder="1" applyAlignment="1">
      <alignment horizontal="right"/>
      <protection/>
    </xf>
    <xf numFmtId="3" fontId="0" fillId="0" borderId="91" xfId="26" applyNumberFormat="1" applyFont="1" applyFill="1" applyBorder="1" applyAlignment="1">
      <alignment horizontal="right"/>
      <protection/>
    </xf>
    <xf numFmtId="164" fontId="0" fillId="0" borderId="92" xfId="0" applyNumberFormat="1" applyFont="1" applyFill="1" applyBorder="1" applyAlignment="1">
      <alignment horizontal="right"/>
    </xf>
    <xf numFmtId="3" fontId="1" fillId="0" borderId="69" xfId="0" applyNumberFormat="1" applyFont="1" applyFill="1" applyBorder="1" applyAlignment="1">
      <alignment horizontal="left" vertical="center" wrapText="1" indent="1"/>
    </xf>
    <xf numFmtId="164" fontId="0" fillId="0" borderId="93" xfId="0" applyNumberFormat="1" applyFont="1" applyFill="1" applyBorder="1" applyAlignment="1">
      <alignment horizontal="right" vertical="center" wrapText="1"/>
    </xf>
    <xf numFmtId="164" fontId="0" fillId="0" borderId="65" xfId="0" applyNumberFormat="1" applyFont="1" applyFill="1" applyBorder="1" applyAlignment="1">
      <alignment horizontal="right"/>
    </xf>
    <xf numFmtId="164" fontId="0" fillId="0" borderId="63" xfId="0" applyNumberFormat="1" applyFont="1" applyFill="1" applyBorder="1" applyAlignment="1">
      <alignment horizontal="right"/>
    </xf>
    <xf numFmtId="3" fontId="1" fillId="0" borderId="66" xfId="26" applyNumberFormat="1" applyFont="1" applyFill="1" applyBorder="1">
      <alignment/>
      <protection/>
    </xf>
    <xf numFmtId="3" fontId="1" fillId="0" borderId="94" xfId="0" applyNumberFormat="1" applyFont="1" applyFill="1" applyBorder="1" applyAlignment="1">
      <alignment horizontal="right" vertical="center" wrapText="1"/>
    </xf>
    <xf numFmtId="164" fontId="1" fillId="0" borderId="93" xfId="0" applyNumberFormat="1" applyFont="1" applyFill="1" applyBorder="1" applyAlignment="1">
      <alignment horizontal="right" vertical="center" wrapText="1"/>
    </xf>
    <xf numFmtId="3" fontId="1" fillId="0" borderId="95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left" vertical="center" wrapText="1" indent="1"/>
    </xf>
    <xf numFmtId="3" fontId="1" fillId="0" borderId="86" xfId="0" applyNumberFormat="1" applyFont="1" applyFill="1" applyBorder="1" applyAlignment="1">
      <alignment horizontal="right" vertical="center" wrapText="1"/>
    </xf>
    <xf numFmtId="3" fontId="1" fillId="0" borderId="96" xfId="0" applyNumberFormat="1" applyFont="1" applyFill="1" applyBorder="1" applyAlignment="1">
      <alignment horizontal="left" vertical="center" wrapText="1" indent="1"/>
    </xf>
    <xf numFmtId="164" fontId="0" fillId="0" borderId="97" xfId="0" applyNumberFormat="1" applyFont="1" applyFill="1" applyBorder="1" applyAlignment="1">
      <alignment horizontal="right" vertical="center" wrapText="1"/>
    </xf>
    <xf numFmtId="164" fontId="0" fillId="0" borderId="98" xfId="0" applyNumberFormat="1" applyFont="1" applyFill="1" applyBorder="1" applyAlignment="1">
      <alignment horizontal="right" vertical="center" wrapText="1"/>
    </xf>
    <xf numFmtId="3" fontId="0" fillId="0" borderId="99" xfId="0" applyNumberFormat="1" applyFont="1" applyFill="1" applyBorder="1" applyAlignment="1">
      <alignment horizontal="right" vertical="center" wrapText="1"/>
    </xf>
    <xf numFmtId="3" fontId="0" fillId="0" borderId="100" xfId="0" applyNumberFormat="1" applyFont="1" applyFill="1" applyBorder="1" applyAlignment="1">
      <alignment horizontal="right" vertical="center" wrapText="1"/>
    </xf>
    <xf numFmtId="3" fontId="0" fillId="0" borderId="96" xfId="0" applyNumberFormat="1" applyFont="1" applyFill="1" applyBorder="1" applyAlignment="1">
      <alignment horizontal="right" vertical="center" wrapText="1"/>
    </xf>
    <xf numFmtId="3" fontId="0" fillId="0" borderId="90" xfId="0" applyNumberFormat="1" applyFont="1" applyFill="1" applyBorder="1" applyAlignment="1">
      <alignment horizontal="right" vertical="center" wrapText="1"/>
    </xf>
    <xf numFmtId="3" fontId="0" fillId="0" borderId="101" xfId="0" applyNumberFormat="1" applyFont="1" applyFill="1" applyBorder="1" applyAlignment="1">
      <alignment horizontal="right" vertical="center" wrapText="1"/>
    </xf>
    <xf numFmtId="3" fontId="0" fillId="0" borderId="94" xfId="0" applyNumberFormat="1" applyFont="1" applyFill="1" applyBorder="1" applyAlignment="1">
      <alignment horizontal="right" vertical="center" wrapText="1"/>
    </xf>
    <xf numFmtId="3" fontId="0" fillId="0" borderId="95" xfId="0" applyNumberFormat="1" applyFont="1" applyFill="1" applyBorder="1" applyAlignment="1">
      <alignment horizontal="right" vertical="center" wrapText="1"/>
    </xf>
    <xf numFmtId="3" fontId="0" fillId="0" borderId="84" xfId="0" applyNumberFormat="1" applyFont="1" applyFill="1" applyBorder="1" applyAlignment="1">
      <alignment horizontal="right" vertical="center" wrapText="1"/>
    </xf>
    <xf numFmtId="3" fontId="0" fillId="0" borderId="102" xfId="0" applyNumberFormat="1" applyFont="1" applyFill="1" applyBorder="1" applyAlignment="1">
      <alignment horizontal="right" vertical="center" wrapText="1"/>
    </xf>
    <xf numFmtId="3" fontId="1" fillId="2" borderId="68" xfId="0" applyNumberFormat="1" applyFont="1" applyFill="1" applyBorder="1" applyAlignment="1">
      <alignment horizontal="center" vertical="center"/>
    </xf>
    <xf numFmtId="0" fontId="5" fillId="2" borderId="6" xfId="24" applyFont="1" applyFill="1" applyBorder="1" applyAlignment="1">
      <alignment horizontal="center"/>
      <protection/>
    </xf>
    <xf numFmtId="0" fontId="5" fillId="2" borderId="7" xfId="24" applyFont="1" applyFill="1" applyBorder="1" applyAlignment="1">
      <alignment horizontal="center"/>
      <protection/>
    </xf>
    <xf numFmtId="0" fontId="11" fillId="2" borderId="9" xfId="24" applyFont="1" applyFill="1" applyBorder="1" applyAlignment="1">
      <alignment horizontal="center"/>
      <protection/>
    </xf>
    <xf numFmtId="0" fontId="11" fillId="2" borderId="83" xfId="24" applyFont="1" applyFill="1" applyBorder="1" applyAlignment="1">
      <alignment horizontal="center"/>
      <protection/>
    </xf>
    <xf numFmtId="0" fontId="0" fillId="0" borderId="0" xfId="0" applyBorder="1" applyAlignment="1">
      <alignment wrapText="1"/>
    </xf>
    <xf numFmtId="3" fontId="1" fillId="2" borderId="68" xfId="0" applyNumberFormat="1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178" fontId="1" fillId="2" borderId="67" xfId="0" applyNumberFormat="1" applyFont="1" applyFill="1" applyBorder="1" applyAlignment="1">
      <alignment horizontal="center" wrapText="1"/>
    </xf>
    <xf numFmtId="3" fontId="13" fillId="2" borderId="18" xfId="0" applyNumberFormat="1" applyFont="1" applyFill="1" applyBorder="1" applyAlignment="1">
      <alignment horizontal="center" vertical="top"/>
    </xf>
    <xf numFmtId="3" fontId="13" fillId="2" borderId="14" xfId="0" applyNumberFormat="1" applyFont="1" applyFill="1" applyBorder="1" applyAlignment="1">
      <alignment horizontal="center" vertical="top"/>
    </xf>
    <xf numFmtId="178" fontId="13" fillId="2" borderId="63" xfId="0" applyNumberFormat="1" applyFont="1" applyFill="1" applyBorder="1" applyAlignment="1">
      <alignment horizontal="center" vertical="top" wrapText="1"/>
    </xf>
    <xf numFmtId="3" fontId="5" fillId="0" borderId="42" xfId="24" applyNumberFormat="1" applyFont="1" applyFill="1" applyBorder="1" applyAlignment="1">
      <alignment horizontal="right"/>
      <protection/>
    </xf>
    <xf numFmtId="3" fontId="5" fillId="0" borderId="103" xfId="24" applyNumberFormat="1" applyFont="1" applyFill="1" applyBorder="1" applyAlignment="1">
      <alignment horizontal="right"/>
      <protection/>
    </xf>
    <xf numFmtId="3" fontId="5" fillId="0" borderId="104" xfId="24" applyNumberFormat="1" applyFont="1" applyFill="1" applyBorder="1" applyAlignment="1">
      <alignment horizontal="right"/>
      <protection/>
    </xf>
    <xf numFmtId="3" fontId="5" fillId="0" borderId="22" xfId="24" applyNumberFormat="1" applyFont="1" applyFill="1" applyBorder="1" applyAlignment="1">
      <alignment horizontal="right"/>
      <protection/>
    </xf>
    <xf numFmtId="164" fontId="5" fillId="0" borderId="9" xfId="24" applyNumberFormat="1" applyFont="1" applyFill="1" applyBorder="1" applyAlignment="1">
      <alignment horizontal="right"/>
      <protection/>
    </xf>
    <xf numFmtId="3" fontId="15" fillId="0" borderId="5" xfId="24" applyNumberFormat="1" applyFont="1" applyFill="1" applyBorder="1" applyAlignment="1">
      <alignment horizontal="center"/>
      <protection/>
    </xf>
    <xf numFmtId="0" fontId="32" fillId="0" borderId="0" xfId="28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30" fillId="0" borderId="0" xfId="28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29" fillId="0" borderId="0" xfId="28" applyFont="1" applyFill="1" applyAlignment="1">
      <alignment wrapText="1"/>
      <protection/>
    </xf>
    <xf numFmtId="0" fontId="25" fillId="2" borderId="105" xfId="24" applyFont="1" applyFill="1" applyBorder="1" applyAlignment="1">
      <alignment horizontal="center"/>
      <protection/>
    </xf>
    <xf numFmtId="0" fontId="25" fillId="2" borderId="46" xfId="24" applyFont="1" applyFill="1" applyBorder="1" applyAlignment="1">
      <alignment horizontal="center"/>
      <protection/>
    </xf>
    <xf numFmtId="0" fontId="25" fillId="2" borderId="47" xfId="24" applyFont="1" applyFill="1" applyBorder="1" applyAlignment="1">
      <alignment horizontal="center"/>
      <protection/>
    </xf>
    <xf numFmtId="0" fontId="5" fillId="2" borderId="106" xfId="24" applyFont="1" applyFill="1" applyBorder="1" applyAlignment="1">
      <alignment horizontal="center" vertical="center" wrapText="1"/>
      <protection/>
    </xf>
    <xf numFmtId="0" fontId="5" fillId="2" borderId="107" xfId="24" applyFont="1" applyFill="1" applyBorder="1" applyAlignment="1">
      <alignment horizontal="center" vertical="center" wrapText="1"/>
      <protection/>
    </xf>
    <xf numFmtId="0" fontId="5" fillId="2" borderId="108" xfId="24" applyFont="1" applyFill="1" applyBorder="1" applyAlignment="1">
      <alignment horizontal="center" vertical="center" wrapText="1"/>
      <protection/>
    </xf>
    <xf numFmtId="0" fontId="5" fillId="2" borderId="109" xfId="24" applyFont="1" applyFill="1" applyBorder="1" applyAlignment="1">
      <alignment horizontal="center"/>
      <protection/>
    </xf>
    <xf numFmtId="0" fontId="5" fillId="2" borderId="110" xfId="24" applyFont="1" applyFill="1" applyBorder="1" applyAlignment="1">
      <alignment horizontal="center"/>
      <protection/>
    </xf>
    <xf numFmtId="0" fontId="5" fillId="2" borderId="50" xfId="24" applyFont="1" applyFill="1" applyBorder="1" applyAlignment="1">
      <alignment horizontal="center" vertical="center"/>
      <protection/>
    </xf>
    <xf numFmtId="0" fontId="0" fillId="2" borderId="78" xfId="0" applyFill="1" applyBorder="1" applyAlignment="1">
      <alignment horizontal="center" vertical="center"/>
    </xf>
    <xf numFmtId="0" fontId="0" fillId="2" borderId="111" xfId="0" applyFill="1" applyBorder="1" applyAlignment="1">
      <alignment horizontal="center" vertical="center"/>
    </xf>
    <xf numFmtId="0" fontId="0" fillId="2" borderId="11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" fillId="2" borderId="66" xfId="0" applyNumberFormat="1" applyFont="1" applyFill="1" applyBorder="1" applyAlignment="1">
      <alignment horizontal="center" vertical="center" wrapText="1"/>
    </xf>
    <xf numFmtId="3" fontId="1" fillId="2" borderId="61" xfId="0" applyNumberFormat="1" applyFont="1" applyFill="1" applyBorder="1" applyAlignment="1">
      <alignment horizontal="center" vertical="center" wrapText="1"/>
    </xf>
    <xf numFmtId="3" fontId="1" fillId="0" borderId="113" xfId="0" applyNumberFormat="1" applyFont="1" applyFill="1" applyBorder="1" applyAlignment="1">
      <alignment horizontal="left" vertical="center" wrapText="1" indent="1"/>
    </xf>
    <xf numFmtId="3" fontId="1" fillId="0" borderId="114" xfId="0" applyNumberFormat="1" applyFont="1" applyFill="1" applyBorder="1" applyAlignment="1">
      <alignment horizontal="left" vertical="center" wrapText="1" indent="1"/>
    </xf>
    <xf numFmtId="3" fontId="1" fillId="0" borderId="115" xfId="0" applyNumberFormat="1" applyFont="1" applyFill="1" applyBorder="1" applyAlignment="1">
      <alignment horizontal="left" vertical="center" wrapText="1" indent="1"/>
    </xf>
    <xf numFmtId="3" fontId="1" fillId="2" borderId="18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5" fillId="2" borderId="116" xfId="24" applyFont="1" applyFill="1" applyBorder="1" applyAlignment="1">
      <alignment horizontal="center"/>
      <protection/>
    </xf>
    <xf numFmtId="0" fontId="11" fillId="2" borderId="117" xfId="24" applyFont="1" applyFill="1" applyBorder="1" applyAlignment="1">
      <alignment horizontal="center"/>
      <protection/>
    </xf>
    <xf numFmtId="0" fontId="5" fillId="2" borderId="66" xfId="24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</cellXfs>
  <cellStyles count="20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í_17tab-delší-cesty-měsíce-celkem" xfId="24"/>
    <cellStyle name="normální_1Q2005-29-6-2005" xfId="25"/>
    <cellStyle name="normální_26tab-delší-cesty-ubytování-celkem" xfId="26"/>
    <cellStyle name="normální_9209rr17" xfId="27"/>
    <cellStyle name="normální_ZDROJ-8-08dom" xfId="28"/>
    <cellStyle name="Pevný" xfId="29"/>
    <cellStyle name="Percent" xfId="30"/>
    <cellStyle name="Followed Hyperlink" xfId="31"/>
    <cellStyle name="Záhlaví 1" xfId="32"/>
    <cellStyle name="Záhlaví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r\UMMR\STAR&#201;\4.&#269;tvrtlet&#237;2007\4Q2005-2-bez%20index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celkem"/>
      <sheetName val="2-dc-char1"/>
      <sheetName val="3-dc-char2"/>
      <sheetName val="4-dc-kc-kraje"/>
      <sheetName val="5-kc-char"/>
      <sheetName val="6-sc-char"/>
      <sheetName val="7-dc-noci"/>
      <sheetName val="8-dc-noci"/>
      <sheetName val="9-dc-kc-noci-kraje"/>
      <sheetName val="10-kc-noci"/>
      <sheetName val="11-sc-noci"/>
      <sheetName val="12-vyd-dc-char1"/>
      <sheetName val="13-vyd-dc-char2"/>
      <sheetName val="14-výd-strukt-DC"/>
      <sheetName val="15-vyd-kc-char"/>
      <sheetName val="16-JV"/>
      <sheetName val="16-17-18-JV-4.Q.05"/>
      <sheetName val="19-celkem-1-4Q"/>
      <sheetName val="20-X-23-DC-měs-rok"/>
      <sheetName val="21-1-4Qa"/>
      <sheetName val="22-1-4Qa"/>
      <sheetName val="23-X-25-d-cesty-věk"/>
      <sheetName val="24-X-27-ZDC-sestupně"/>
      <sheetName val="25-1-4Qa"/>
      <sheetName val="26-X-29-KC-měs-rok"/>
      <sheetName val="27-1-1-4Qa"/>
      <sheetName val="28-X-30-k-cesty-věk"/>
      <sheetName val="29-X-32-ZKC-NOCI-prumn-bezŠvýc"/>
      <sheetName val="30-X-33-SC-měsíc"/>
      <sheetName val="31-1-4Qa"/>
      <sheetName val="32-X-35-sc-kraje-m-ž"/>
      <sheetName val="33-X-36-ZSC a NOCI-prumn"/>
      <sheetName val="34-31-CK-zájezd"/>
      <sheetName val="35-X-38-DC-noci-měs-rok"/>
      <sheetName val="36-23-1-4Qa"/>
      <sheetName val="37-24-1-4Q"/>
      <sheetName val="38-25-1-4Q"/>
      <sheetName val="39-X-42-KC-noci-měs-rok1"/>
      <sheetName val="40-26-1-4Q"/>
      <sheetName val="41-X-45-SC-noci-měs-rok"/>
      <sheetName val="42-27-1-4Q"/>
      <sheetName val="43-X-47vyd-dc-měs-rok"/>
      <sheetName val="44-28-1-4Q"/>
      <sheetName val="45-29-1-4Q"/>
      <sheetName val="46-X-51-vyd-dc-kraje-m-ž"/>
      <sheetName val="47-30-1-4Q"/>
      <sheetName val="48-X-52vyd-kc-měs-rok"/>
      <sheetName val="49-32-1-4Q"/>
      <sheetName val="50-X-56-vyd-sc"/>
      <sheetName val="51-X-57-DCRaVCR 2005"/>
      <sheetName val="52-X-58-cesty a noci po Q"/>
      <sheetName val="51-33-1-4Q"/>
      <sheetName val="53-54-55-JV-1.-4.Q.05"/>
      <sheetName val="56-34os-DC-3Q2005"/>
      <sheetName val="57-35os-KC-3Q2005"/>
      <sheetName val="graf 1,2 a 3-4.Q.05"/>
      <sheetName val="graf4,5a6-4.Q.05"/>
      <sheetName val="graf 12,13 a 14-1.-4.Q."/>
      <sheetName val="graf15,16a17-1.-4.Q."/>
      <sheetName val="zdroj-noci-graf 1, 2a3"/>
      <sheetName val="zdroj-noci-graf4,5,6"/>
      <sheetName val="zdroj-výd-strukt-DC-graf7-8-9"/>
      <sheetName val="zdroj-výd-strukt-DC"/>
      <sheetName val="58-DC"/>
      <sheetName val="59-KC"/>
      <sheetName val="60-SC"/>
      <sheetName val="61-DC-noci"/>
      <sheetName val="62-KC-noci"/>
      <sheetName val="63-SC-noci"/>
      <sheetName val="1-3Q2004"/>
      <sheetName val="2004-VC-VC-noci-zdroj"/>
      <sheetName val="1-3Q2005-VC-VC-noci"/>
      <sheetName val="Poznámky"/>
      <sheetName val="20-X-DC-zdroj-graf"/>
      <sheetName val="Graf7-tab.23"/>
      <sheetName val="Graf1-tab.23 (2)"/>
      <sheetName val="26-X-29-KC-zdroj-graf"/>
      <sheetName val="Graf8-tab.30"/>
      <sheetName val="Graf2-tab.30 (2)"/>
      <sheetName val="30-X-33-SC-zdroj-graf"/>
      <sheetName val="Graf9-tab.34"/>
      <sheetName val="Graf3-tab.34 (2)"/>
      <sheetName val="30-X-33-VC-zdroj-graf"/>
      <sheetName val="graf10-11-tab.....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B2:H50"/>
  <sheetViews>
    <sheetView showGridLines="0" tabSelected="1" zoomScale="75" zoomScaleNormal="75" zoomScaleSheetLayoutView="25" workbookViewId="0" topLeftCell="A1">
      <selection activeCell="D21" sqref="D21"/>
    </sheetView>
  </sheetViews>
  <sheetFormatPr defaultColWidth="9.00390625" defaultRowHeight="12.75"/>
  <cols>
    <col min="1" max="1" width="2.00390625" style="12" customWidth="1"/>
    <col min="2" max="2" width="92.00390625" style="12" customWidth="1"/>
    <col min="3" max="5" width="13.75390625" style="12" customWidth="1"/>
    <col min="6" max="8" width="14.75390625" style="12" customWidth="1"/>
    <col min="9" max="16384" width="9.625" style="12" customWidth="1"/>
  </cols>
  <sheetData>
    <row r="2" spans="2:8" ht="19.5" customHeight="1">
      <c r="B2" s="10" t="s">
        <v>96</v>
      </c>
      <c r="C2" s="11"/>
      <c r="D2" s="11"/>
      <c r="E2" s="11"/>
      <c r="F2" s="11"/>
      <c r="G2" s="11"/>
      <c r="H2" s="11"/>
    </row>
    <row r="3" spans="2:8" ht="19.5" customHeight="1" thickBot="1">
      <c r="B3" s="13" t="s">
        <v>97</v>
      </c>
      <c r="C3" s="14"/>
      <c r="D3" s="14"/>
      <c r="E3" s="14"/>
      <c r="F3" s="14"/>
      <c r="G3" s="14"/>
      <c r="H3" s="14"/>
    </row>
    <row r="4" spans="2:8" ht="19.5" customHeight="1">
      <c r="B4" s="224"/>
      <c r="C4" s="272" t="s">
        <v>19</v>
      </c>
      <c r="D4" s="255" t="s">
        <v>20</v>
      </c>
      <c r="E4" s="256"/>
      <c r="F4" s="247" t="s">
        <v>52</v>
      </c>
      <c r="G4" s="248"/>
      <c r="H4" s="249"/>
    </row>
    <row r="5" spans="2:8" ht="19.5" customHeight="1" thickBot="1">
      <c r="B5" s="268"/>
      <c r="C5" s="273"/>
      <c r="D5" s="257"/>
      <c r="E5" s="258"/>
      <c r="F5" s="250" t="s">
        <v>19</v>
      </c>
      <c r="G5" s="253" t="s">
        <v>20</v>
      </c>
      <c r="H5" s="254"/>
    </row>
    <row r="6" spans="2:8" ht="18" customHeight="1" thickBot="1" thickTop="1">
      <c r="B6" s="268"/>
      <c r="C6" s="273"/>
      <c r="D6" s="270" t="s">
        <v>2</v>
      </c>
      <c r="E6" s="226" t="s">
        <v>3</v>
      </c>
      <c r="F6" s="251"/>
      <c r="G6" s="225" t="s">
        <v>2</v>
      </c>
      <c r="H6" s="226" t="s">
        <v>3</v>
      </c>
    </row>
    <row r="7" spans="2:8" ht="18" customHeight="1" thickBot="1" thickTop="1">
      <c r="B7" s="269"/>
      <c r="C7" s="274"/>
      <c r="D7" s="271" t="s">
        <v>4</v>
      </c>
      <c r="E7" s="228" t="s">
        <v>5</v>
      </c>
      <c r="F7" s="252"/>
      <c r="G7" s="227" t="s">
        <v>4</v>
      </c>
      <c r="H7" s="228" t="s">
        <v>5</v>
      </c>
    </row>
    <row r="8" spans="2:8" ht="19.5" customHeight="1">
      <c r="B8" s="15" t="s">
        <v>0</v>
      </c>
      <c r="C8" s="16"/>
      <c r="D8" s="17"/>
      <c r="E8" s="18"/>
      <c r="F8" s="16"/>
      <c r="G8" s="17"/>
      <c r="H8" s="19"/>
    </row>
    <row r="9" spans="2:8" ht="19.5" customHeight="1">
      <c r="B9" s="20" t="s">
        <v>1</v>
      </c>
      <c r="C9" s="16"/>
      <c r="D9" s="17"/>
      <c r="E9" s="18"/>
      <c r="F9" s="16"/>
      <c r="G9" s="17"/>
      <c r="H9" s="19"/>
    </row>
    <row r="10" spans="2:8" ht="11.25" customHeight="1">
      <c r="B10" s="20"/>
      <c r="C10" s="241"/>
      <c r="D10" s="17"/>
      <c r="E10" s="18"/>
      <c r="F10" s="16"/>
      <c r="G10" s="17"/>
      <c r="H10" s="19"/>
    </row>
    <row r="11" spans="2:8" ht="19.5" customHeight="1">
      <c r="B11" s="113" t="s">
        <v>57</v>
      </c>
      <c r="C11" s="154">
        <f aca="true" t="shared" si="0" ref="C11:E12">C16+C22+C28</f>
        <v>5523.162027514549</v>
      </c>
      <c r="D11" s="239">
        <f t="shared" si="0"/>
        <v>4534.066225059763</v>
      </c>
      <c r="E11" s="237">
        <f t="shared" si="0"/>
        <v>989.0958024596321</v>
      </c>
      <c r="F11" s="105">
        <v>102.90055566333723</v>
      </c>
      <c r="G11" s="106">
        <v>107.12889216323606</v>
      </c>
      <c r="H11" s="114">
        <v>87.13512966213293</v>
      </c>
    </row>
    <row r="12" spans="2:8" ht="19.5" customHeight="1">
      <c r="B12" s="115" t="s">
        <v>55</v>
      </c>
      <c r="C12" s="236">
        <f t="shared" si="0"/>
        <v>18490.878466695936</v>
      </c>
      <c r="D12" s="155">
        <f t="shared" si="0"/>
        <v>13042.210259908401</v>
      </c>
      <c r="E12" s="238">
        <f t="shared" si="0"/>
        <v>5448.668206787507</v>
      </c>
      <c r="F12" s="103">
        <v>98.89069585433268</v>
      </c>
      <c r="G12" s="104">
        <v>103.96422006856612</v>
      </c>
      <c r="H12" s="116">
        <v>97.82634083064453</v>
      </c>
    </row>
    <row r="13" spans="2:8" ht="19.5" customHeight="1" thickBot="1">
      <c r="B13" s="117" t="s">
        <v>54</v>
      </c>
      <c r="C13" s="21">
        <f>C12/C11</f>
        <v>3.3478790545308206</v>
      </c>
      <c r="D13" s="240">
        <f>D12/D11</f>
        <v>2.8764931107146525</v>
      </c>
      <c r="E13" s="50">
        <f>E12/E11</f>
        <v>5.508736558418348</v>
      </c>
      <c r="F13" s="22">
        <v>91.93742796673047</v>
      </c>
      <c r="G13" s="23">
        <v>97.95985612862927</v>
      </c>
      <c r="H13" s="118">
        <v>87.85355310920878</v>
      </c>
    </row>
    <row r="14" spans="2:8" ht="19.5" customHeight="1" thickBot="1">
      <c r="B14" s="119" t="s">
        <v>56</v>
      </c>
      <c r="C14" s="156"/>
      <c r="D14" s="156"/>
      <c r="E14" s="156"/>
      <c r="F14" s="111"/>
      <c r="G14" s="111"/>
      <c r="H14" s="120"/>
    </row>
    <row r="15" spans="2:8" ht="19.5" customHeight="1">
      <c r="B15" s="121" t="s">
        <v>21</v>
      </c>
      <c r="C15" s="157"/>
      <c r="D15" s="158"/>
      <c r="E15" s="159"/>
      <c r="F15" s="112"/>
      <c r="G15" s="83"/>
      <c r="H15" s="122"/>
    </row>
    <row r="16" spans="2:8" ht="19.5" customHeight="1">
      <c r="B16" s="27" t="s">
        <v>22</v>
      </c>
      <c r="C16" s="160">
        <v>1516.837452034569</v>
      </c>
      <c r="D16" s="161">
        <v>947.2351635168546</v>
      </c>
      <c r="E16" s="162">
        <v>569.6022885177125</v>
      </c>
      <c r="F16" s="81">
        <v>101.87839075931961</v>
      </c>
      <c r="G16" s="82">
        <v>113.05718653079036</v>
      </c>
      <c r="H16" s="69">
        <v>87.49201631729451</v>
      </c>
    </row>
    <row r="17" spans="2:8" ht="19.5" customHeight="1">
      <c r="B17" s="72" t="s">
        <v>23</v>
      </c>
      <c r="C17" s="46">
        <v>10214.268053894977</v>
      </c>
      <c r="D17" s="163">
        <v>6232.378238419057</v>
      </c>
      <c r="E17" s="47">
        <v>3981.889815475906</v>
      </c>
      <c r="F17" s="71">
        <v>89.63361902518852</v>
      </c>
      <c r="G17" s="70">
        <v>109.57510883964778</v>
      </c>
      <c r="H17" s="69">
        <v>69.76214512033006</v>
      </c>
    </row>
    <row r="18" spans="2:8" ht="19.5" customHeight="1">
      <c r="B18" s="27" t="s">
        <v>53</v>
      </c>
      <c r="C18" s="73">
        <v>6.73392395486698</v>
      </c>
      <c r="D18" s="74">
        <v>6.579546957779467</v>
      </c>
      <c r="E18" s="75">
        <v>6.990649257814708</v>
      </c>
      <c r="F18" s="71">
        <v>87.98099219778757</v>
      </c>
      <c r="G18" s="70">
        <v>96.92007399264774</v>
      </c>
      <c r="H18" s="26">
        <v>79.73544107994253</v>
      </c>
    </row>
    <row r="19" spans="2:8" ht="19.5" customHeight="1">
      <c r="B19" s="80" t="s">
        <v>50</v>
      </c>
      <c r="C19" s="167">
        <v>8476.925547716288</v>
      </c>
      <c r="D19" s="165">
        <v>4668.792020466272</v>
      </c>
      <c r="E19" s="162">
        <v>14809.761733760733</v>
      </c>
      <c r="F19" s="71">
        <v>84.62062046878847</v>
      </c>
      <c r="G19" s="70">
        <v>100.50672724332779</v>
      </c>
      <c r="H19" s="76">
        <v>87.4693316961196</v>
      </c>
    </row>
    <row r="20" spans="2:8" ht="19.5" customHeight="1" thickBot="1">
      <c r="B20" s="28" t="s">
        <v>51</v>
      </c>
      <c r="C20" s="48">
        <v>1096.0704549443797</v>
      </c>
      <c r="D20" s="168">
        <v>615.9724382569245</v>
      </c>
      <c r="E20" s="49">
        <v>1853.3865341764388</v>
      </c>
      <c r="F20" s="79">
        <v>94.68586377013467</v>
      </c>
      <c r="G20" s="78">
        <v>103.27924553712782</v>
      </c>
      <c r="H20" s="77">
        <v>106.91742401026943</v>
      </c>
    </row>
    <row r="21" spans="2:8" ht="19.5" customHeight="1">
      <c r="B21" s="84" t="s">
        <v>25</v>
      </c>
      <c r="C21" s="169"/>
      <c r="D21" s="170"/>
      <c r="E21" s="171"/>
      <c r="F21" s="97"/>
      <c r="G21" s="98"/>
      <c r="H21" s="99"/>
    </row>
    <row r="22" spans="2:8" ht="19.5" customHeight="1">
      <c r="B22" s="72" t="s">
        <v>22</v>
      </c>
      <c r="C22" s="172">
        <v>3333.50927328998</v>
      </c>
      <c r="D22" s="161">
        <v>3109.429418444658</v>
      </c>
      <c r="E22" s="173">
        <v>224.07985484531966</v>
      </c>
      <c r="F22" s="94">
        <v>106.63914035369669</v>
      </c>
      <c r="G22" s="82">
        <v>111.34971699872827</v>
      </c>
      <c r="H22" s="69">
        <v>67.19400944894132</v>
      </c>
    </row>
    <row r="23" spans="2:8" ht="19.5" customHeight="1">
      <c r="B23" s="27" t="s">
        <v>23</v>
      </c>
      <c r="C23" s="164">
        <v>6223.399878855952</v>
      </c>
      <c r="D23" s="161">
        <v>5724.636760144985</v>
      </c>
      <c r="E23" s="174">
        <v>498.76311871095453</v>
      </c>
      <c r="F23" s="24">
        <v>108.15000656185872</v>
      </c>
      <c r="G23" s="25">
        <v>113.17201498019216</v>
      </c>
      <c r="H23" s="26">
        <v>71.65471909078799</v>
      </c>
    </row>
    <row r="24" spans="2:8" ht="19.5" customHeight="1">
      <c r="B24" s="85" t="s">
        <v>53</v>
      </c>
      <c r="C24" s="92">
        <v>1.866921423834474</v>
      </c>
      <c r="D24" s="54">
        <v>1.8410569882008956</v>
      </c>
      <c r="E24" s="93">
        <v>2.225827569619082</v>
      </c>
      <c r="F24" s="94">
        <v>101.41680268909788</v>
      </c>
      <c r="G24" s="82">
        <v>101.63655376105238</v>
      </c>
      <c r="H24" s="69">
        <v>106.63855257102381</v>
      </c>
    </row>
    <row r="25" spans="2:8" ht="19.5" customHeight="1">
      <c r="B25" s="86" t="s">
        <v>50</v>
      </c>
      <c r="C25" s="167">
        <v>1383.8818677519946</v>
      </c>
      <c r="D25" s="161">
        <v>1206.0517652133742</v>
      </c>
      <c r="E25" s="174">
        <v>3851.5296297532477</v>
      </c>
      <c r="F25" s="81">
        <v>88.00049936909826</v>
      </c>
      <c r="G25" s="25">
        <v>92.22302028595217</v>
      </c>
      <c r="H25" s="69">
        <v>101.61843359939793</v>
      </c>
    </row>
    <row r="26" spans="2:8" ht="19.5" customHeight="1" thickBot="1">
      <c r="B26" s="86" t="s">
        <v>51</v>
      </c>
      <c r="C26" s="46">
        <v>482.70659120509436</v>
      </c>
      <c r="D26" s="163">
        <v>424.50812152737166</v>
      </c>
      <c r="E26" s="166">
        <v>1193.966368824869</v>
      </c>
      <c r="F26" s="24">
        <v>87.19993760484283</v>
      </c>
      <c r="G26" s="70">
        <v>91.26072806826413</v>
      </c>
      <c r="H26" s="26">
        <v>97.25345597886943</v>
      </c>
    </row>
    <row r="27" spans="2:8" ht="19.5" customHeight="1">
      <c r="B27" s="107" t="s">
        <v>26</v>
      </c>
      <c r="C27" s="176"/>
      <c r="D27" s="170"/>
      <c r="E27" s="177"/>
      <c r="F27" s="108"/>
      <c r="G27" s="109"/>
      <c r="H27" s="110"/>
    </row>
    <row r="28" spans="2:8" ht="19.5" customHeight="1">
      <c r="B28" s="100" t="s">
        <v>22</v>
      </c>
      <c r="C28" s="172">
        <v>672.81530219</v>
      </c>
      <c r="D28" s="165">
        <v>477.401643098251</v>
      </c>
      <c r="E28" s="178">
        <v>195.4136590965999</v>
      </c>
      <c r="F28" s="95">
        <v>89.39485443463433</v>
      </c>
      <c r="G28" s="70">
        <v>79.29998337185667</v>
      </c>
      <c r="H28" s="76">
        <v>129.74529627417576</v>
      </c>
    </row>
    <row r="29" spans="2:8" ht="19.5" customHeight="1">
      <c r="B29" s="101" t="s">
        <v>23</v>
      </c>
      <c r="C29" s="175">
        <v>2053.2105339450054</v>
      </c>
      <c r="D29" s="161">
        <v>1085.1952613443586</v>
      </c>
      <c r="E29" s="173">
        <v>968.0152726006471</v>
      </c>
      <c r="F29" s="94">
        <v>85.70973912735401</v>
      </c>
      <c r="G29" s="82">
        <v>64.52795875789043</v>
      </c>
      <c r="H29" s="69">
        <v>135.6152929152596</v>
      </c>
    </row>
    <row r="30" spans="2:8" ht="19.5" customHeight="1">
      <c r="B30" s="102" t="s">
        <v>53</v>
      </c>
      <c r="C30" s="96">
        <v>3.0516703874924476</v>
      </c>
      <c r="D30" s="87">
        <v>2.2731284590929266</v>
      </c>
      <c r="E30" s="88">
        <v>4.953672517447323</v>
      </c>
      <c r="F30" s="89">
        <v>95.87770981832645</v>
      </c>
      <c r="G30" s="90">
        <v>81.3719700990394</v>
      </c>
      <c r="H30" s="91">
        <v>104.52424620363843</v>
      </c>
    </row>
    <row r="31" spans="2:8" ht="19.5" customHeight="1" thickBot="1">
      <c r="B31" s="28" t="s">
        <v>24</v>
      </c>
      <c r="C31" s="48">
        <v>7036.644236098677</v>
      </c>
      <c r="D31" s="179">
        <v>4123.650234442461</v>
      </c>
      <c r="E31" s="180">
        <v>14153.179124811018</v>
      </c>
      <c r="F31" s="29">
        <v>128.01231488769687</v>
      </c>
      <c r="G31" s="30">
        <v>112.53778010533154</v>
      </c>
      <c r="H31" s="31">
        <v>110.38173807903637</v>
      </c>
    </row>
    <row r="32" spans="2:6" ht="18">
      <c r="B32" s="33" t="s">
        <v>89</v>
      </c>
      <c r="F32" s="32"/>
    </row>
    <row r="33" ht="15">
      <c r="B33" s="36" t="s">
        <v>90</v>
      </c>
    </row>
    <row r="34" ht="12" customHeight="1"/>
    <row r="35" spans="2:8" ht="15">
      <c r="B35" s="66" t="s">
        <v>58</v>
      </c>
      <c r="C35" s="67"/>
      <c r="D35" s="67"/>
      <c r="E35" s="67"/>
      <c r="F35" s="67"/>
      <c r="G35" s="67"/>
      <c r="H35" s="67"/>
    </row>
    <row r="36" spans="2:8" ht="15" customHeight="1">
      <c r="B36" s="244" t="s">
        <v>74</v>
      </c>
      <c r="C36" s="246"/>
      <c r="D36" s="246"/>
      <c r="E36" s="246"/>
      <c r="F36" s="246"/>
      <c r="G36" s="246"/>
      <c r="H36" s="246"/>
    </row>
    <row r="37" spans="2:8" ht="15" customHeight="1">
      <c r="B37" s="244" t="s">
        <v>75</v>
      </c>
      <c r="C37" s="245"/>
      <c r="D37" s="245"/>
      <c r="E37" s="245"/>
      <c r="F37" s="245"/>
      <c r="G37" s="245"/>
      <c r="H37" s="245"/>
    </row>
    <row r="38" spans="2:8" ht="15" customHeight="1">
      <c r="B38" s="244" t="s">
        <v>76</v>
      </c>
      <c r="C38" s="245"/>
      <c r="D38" s="245"/>
      <c r="E38" s="245"/>
      <c r="F38" s="245"/>
      <c r="G38" s="245"/>
      <c r="H38" s="245"/>
    </row>
    <row r="39" spans="2:8" ht="15" customHeight="1">
      <c r="B39" s="244" t="s">
        <v>77</v>
      </c>
      <c r="C39" s="245"/>
      <c r="D39" s="245"/>
      <c r="E39" s="245"/>
      <c r="F39" s="245"/>
      <c r="G39" s="245"/>
      <c r="H39" s="245"/>
    </row>
    <row r="40" spans="2:8" ht="15" customHeight="1">
      <c r="B40" s="244" t="s">
        <v>78</v>
      </c>
      <c r="C40" s="245"/>
      <c r="D40" s="245"/>
      <c r="E40" s="245"/>
      <c r="F40" s="245"/>
      <c r="G40" s="245"/>
      <c r="H40" s="245"/>
    </row>
    <row r="41" spans="2:8" ht="22.5" customHeight="1">
      <c r="B41" s="68" t="s">
        <v>59</v>
      </c>
      <c r="C41" s="67"/>
      <c r="D41" s="67"/>
      <c r="E41" s="67"/>
      <c r="F41" s="67"/>
      <c r="G41" s="67"/>
      <c r="H41" s="67"/>
    </row>
    <row r="42" spans="2:8" ht="15" customHeight="1">
      <c r="B42" s="242" t="s">
        <v>79</v>
      </c>
      <c r="C42" s="243"/>
      <c r="D42" s="243"/>
      <c r="E42" s="243"/>
      <c r="F42" s="243"/>
      <c r="G42" s="243"/>
      <c r="H42" s="243"/>
    </row>
    <row r="43" spans="2:8" ht="15" customHeight="1">
      <c r="B43" s="242" t="s">
        <v>80</v>
      </c>
      <c r="C43" s="243"/>
      <c r="D43" s="243"/>
      <c r="E43" s="243"/>
      <c r="F43" s="243"/>
      <c r="G43" s="243"/>
      <c r="H43" s="243"/>
    </row>
    <row r="44" spans="2:8" ht="15" customHeight="1">
      <c r="B44" s="242" t="s">
        <v>83</v>
      </c>
      <c r="C44" s="243"/>
      <c r="D44" s="243"/>
      <c r="E44" s="243"/>
      <c r="F44" s="243"/>
      <c r="G44" s="243"/>
      <c r="H44" s="243"/>
    </row>
    <row r="45" spans="2:8" ht="25.5" customHeight="1">
      <c r="B45" s="242" t="s">
        <v>81</v>
      </c>
      <c r="C45" s="243"/>
      <c r="D45" s="243"/>
      <c r="E45" s="243"/>
      <c r="F45" s="243"/>
      <c r="G45" s="243"/>
      <c r="H45" s="243"/>
    </row>
    <row r="46" spans="2:8" ht="15" customHeight="1">
      <c r="B46" s="242" t="s">
        <v>82</v>
      </c>
      <c r="C46" s="243"/>
      <c r="D46" s="243"/>
      <c r="E46" s="243"/>
      <c r="F46" s="243"/>
      <c r="G46" s="243"/>
      <c r="H46" s="243"/>
    </row>
    <row r="48" ht="15.75">
      <c r="B48" s="51"/>
    </row>
    <row r="49" ht="15.75">
      <c r="B49" s="52"/>
    </row>
    <row r="50" ht="15">
      <c r="B50" s="53" t="s">
        <v>60</v>
      </c>
    </row>
  </sheetData>
  <mergeCells count="15">
    <mergeCell ref="C4:C7"/>
    <mergeCell ref="F4:H4"/>
    <mergeCell ref="F5:F7"/>
    <mergeCell ref="G5:H5"/>
    <mergeCell ref="D4:E5"/>
    <mergeCell ref="B36:H36"/>
    <mergeCell ref="B37:H37"/>
    <mergeCell ref="B38:H38"/>
    <mergeCell ref="B39:H39"/>
    <mergeCell ref="B45:H45"/>
    <mergeCell ref="B46:H46"/>
    <mergeCell ref="B40:H40"/>
    <mergeCell ref="B42:H42"/>
    <mergeCell ref="B43:H43"/>
    <mergeCell ref="B44:H44"/>
  </mergeCells>
  <printOptions horizontalCentered="1" verticalCentered="1"/>
  <pageMargins left="0.3937007874015748" right="0.3937007874015748" top="0.07874015748031496" bottom="0.1968503937007874" header="0.7874015748031497" footer="0.7874015748031497"/>
  <pageSetup fitToHeight="1" fitToWidth="1" horizontalDpi="300" verticalDpi="300" orientation="landscape" paperSize="9" scale="64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5"/>
  <sheetViews>
    <sheetView showGridLines="0" zoomScale="80" zoomScaleNormal="80" workbookViewId="0" topLeftCell="A1">
      <selection activeCell="C20" sqref="C20"/>
    </sheetView>
  </sheetViews>
  <sheetFormatPr defaultColWidth="9.00390625" defaultRowHeight="12.75"/>
  <cols>
    <col min="1" max="1" width="2.75390625" style="1" customWidth="1"/>
    <col min="2" max="2" width="27.375" style="1" customWidth="1"/>
    <col min="3" max="3" width="65.875" style="1" customWidth="1"/>
    <col min="4" max="4" width="16.625" style="1" customWidth="1"/>
    <col min="5" max="5" width="16.25390625" style="1" customWidth="1"/>
    <col min="6" max="6" width="20.125" style="1" customWidth="1"/>
    <col min="7" max="16384" width="9.125" style="1" customWidth="1"/>
  </cols>
  <sheetData>
    <row r="2" ht="18" customHeight="1">
      <c r="B2" s="2" t="s">
        <v>31</v>
      </c>
    </row>
    <row r="3" ht="18" customHeight="1" thickBot="1">
      <c r="B3" s="4" t="s">
        <v>49</v>
      </c>
    </row>
    <row r="4" spans="2:7" ht="21.75" customHeight="1">
      <c r="B4" s="261"/>
      <c r="C4" s="262"/>
      <c r="D4" s="230" t="s">
        <v>98</v>
      </c>
      <c r="E4" s="231" t="s">
        <v>101</v>
      </c>
      <c r="F4" s="232" t="s">
        <v>94</v>
      </c>
      <c r="G4" s="35"/>
    </row>
    <row r="5" spans="2:7" ht="18.75" customHeight="1" thickBot="1">
      <c r="B5" s="266"/>
      <c r="C5" s="267"/>
      <c r="D5" s="233" t="s">
        <v>99</v>
      </c>
      <c r="E5" s="234" t="s">
        <v>100</v>
      </c>
      <c r="F5" s="235" t="s">
        <v>95</v>
      </c>
      <c r="G5" s="229"/>
    </row>
    <row r="6" spans="2:6" ht="13.5" customHeight="1">
      <c r="B6" s="263" t="s">
        <v>92</v>
      </c>
      <c r="C6" s="125" t="s">
        <v>27</v>
      </c>
      <c r="D6" s="139">
        <v>1488.8706434497858</v>
      </c>
      <c r="E6" s="140">
        <v>1516.8374520345671</v>
      </c>
      <c r="F6" s="141">
        <v>101.87839075931949</v>
      </c>
    </row>
    <row r="7" spans="2:6" ht="13.5" customHeight="1">
      <c r="B7" s="264"/>
      <c r="C7" s="130" t="s">
        <v>28</v>
      </c>
      <c r="D7" s="145">
        <v>837.8371977785611</v>
      </c>
      <c r="E7" s="146">
        <v>947.2351635168546</v>
      </c>
      <c r="F7" s="147">
        <v>113.05718653079036</v>
      </c>
    </row>
    <row r="8" spans="2:6" ht="13.5" customHeight="1" thickBot="1">
      <c r="B8" s="265"/>
      <c r="C8" s="127" t="s">
        <v>29</v>
      </c>
      <c r="D8" s="142">
        <v>651.0334456712246</v>
      </c>
      <c r="E8" s="143">
        <v>569.6022885177125</v>
      </c>
      <c r="F8" s="144">
        <v>87.49201631729451</v>
      </c>
    </row>
    <row r="9" spans="2:6" ht="13.5" customHeight="1" thickBot="1">
      <c r="B9" s="123" t="s">
        <v>18</v>
      </c>
      <c r="C9" s="131"/>
      <c r="D9" s="124"/>
      <c r="E9" s="124"/>
      <c r="F9" s="132"/>
    </row>
    <row r="10" spans="2:6" ht="13.5" customHeight="1">
      <c r="B10" s="133" t="s">
        <v>6</v>
      </c>
      <c r="C10" s="134" t="s">
        <v>32</v>
      </c>
      <c r="D10" s="135">
        <v>762.3063282291481</v>
      </c>
      <c r="E10" s="149">
        <v>778.6745860099369</v>
      </c>
      <c r="F10" s="136">
        <v>102.14720213838608</v>
      </c>
    </row>
    <row r="11" spans="2:6" ht="13.5" customHeight="1" thickBot="1">
      <c r="B11" s="64" t="s">
        <v>7</v>
      </c>
      <c r="C11" s="40" t="s">
        <v>33</v>
      </c>
      <c r="D11" s="137">
        <v>726.5643152206375</v>
      </c>
      <c r="E11" s="150">
        <v>738.1628660246305</v>
      </c>
      <c r="F11" s="60">
        <v>101.5963556922653</v>
      </c>
    </row>
    <row r="12" spans="2:6" ht="13.5" customHeight="1">
      <c r="B12" s="65" t="s">
        <v>8</v>
      </c>
      <c r="C12" s="39" t="s">
        <v>34</v>
      </c>
      <c r="D12" s="41">
        <v>1128.8081345533208</v>
      </c>
      <c r="E12" s="151">
        <v>1143.4191392129658</v>
      </c>
      <c r="F12" s="59">
        <v>101.29437450106849</v>
      </c>
    </row>
    <row r="13" spans="2:6" ht="13.5" customHeight="1">
      <c r="B13" s="8" t="s">
        <v>9</v>
      </c>
      <c r="C13" s="130" t="s">
        <v>35</v>
      </c>
      <c r="D13" s="148">
        <v>249.81921755325155</v>
      </c>
      <c r="E13" s="148">
        <v>288.5840474386695</v>
      </c>
      <c r="F13" s="153">
        <v>115.51715286961652</v>
      </c>
    </row>
    <row r="14" spans="2:6" ht="13.5" customHeight="1">
      <c r="B14" s="7"/>
      <c r="C14" s="130" t="s">
        <v>36</v>
      </c>
      <c r="D14" s="148">
        <v>52.08633560725341</v>
      </c>
      <c r="E14" s="148">
        <v>56.79116030422357</v>
      </c>
      <c r="F14" s="153">
        <v>109.03274273783809</v>
      </c>
    </row>
    <row r="15" spans="2:6" ht="13.5" customHeight="1" thickBot="1">
      <c r="B15" s="7"/>
      <c r="C15" s="39" t="s">
        <v>37</v>
      </c>
      <c r="D15" s="41">
        <v>58.15695573595976</v>
      </c>
      <c r="E15" s="151">
        <v>28.04310507870847</v>
      </c>
      <c r="F15" s="59">
        <v>48.219692251478676</v>
      </c>
    </row>
    <row r="16" spans="2:6" ht="13.5" customHeight="1">
      <c r="B16" s="133" t="s">
        <v>10</v>
      </c>
      <c r="C16" s="134" t="s">
        <v>38</v>
      </c>
      <c r="D16" s="138">
        <v>697.7193506352014</v>
      </c>
      <c r="E16" s="149">
        <v>716.3345477115935</v>
      </c>
      <c r="F16" s="136">
        <v>102.6680064211269</v>
      </c>
    </row>
    <row r="17" spans="2:6" ht="13.5" customHeight="1">
      <c r="B17" s="8" t="s">
        <v>11</v>
      </c>
      <c r="C17" s="130" t="s">
        <v>85</v>
      </c>
      <c r="D17" s="148">
        <v>91.52159486418662</v>
      </c>
      <c r="E17" s="148">
        <v>145.79901133328707</v>
      </c>
      <c r="F17" s="153">
        <v>159.30558416256332</v>
      </c>
    </row>
    <row r="18" spans="2:6" ht="13.5" customHeight="1">
      <c r="B18" s="7"/>
      <c r="C18" s="130" t="s">
        <v>40</v>
      </c>
      <c r="D18" s="148">
        <v>107.98844454372477</v>
      </c>
      <c r="E18" s="148">
        <v>92.8018345630273</v>
      </c>
      <c r="F18" s="153">
        <v>85.93681940242377</v>
      </c>
    </row>
    <row r="19" spans="2:6" ht="13.5" customHeight="1">
      <c r="B19" s="7"/>
      <c r="C19" s="130" t="s">
        <v>41</v>
      </c>
      <c r="D19" s="148">
        <v>353.83106562586175</v>
      </c>
      <c r="E19" s="148">
        <v>399.2314593231274</v>
      </c>
      <c r="F19" s="153">
        <v>112.8310931706804</v>
      </c>
    </row>
    <row r="20" spans="2:6" ht="13.5" customHeight="1" thickBot="1">
      <c r="B20" s="9"/>
      <c r="C20" s="40" t="s">
        <v>42</v>
      </c>
      <c r="D20" s="58">
        <v>237.8101877808114</v>
      </c>
      <c r="E20" s="150">
        <v>162.67059910353248</v>
      </c>
      <c r="F20" s="60">
        <v>68.40354512207243</v>
      </c>
    </row>
    <row r="21" spans="2:6" ht="13.5" customHeight="1">
      <c r="B21" s="259" t="s">
        <v>12</v>
      </c>
      <c r="C21" s="39" t="s">
        <v>84</v>
      </c>
      <c r="D21" s="41">
        <v>931.55116017246</v>
      </c>
      <c r="E21" s="151">
        <v>968.7148489691298</v>
      </c>
      <c r="F21" s="59">
        <v>103.98944152351113</v>
      </c>
    </row>
    <row r="22" spans="2:6" ht="13.5" customHeight="1">
      <c r="B22" s="260"/>
      <c r="C22" s="130" t="s">
        <v>86</v>
      </c>
      <c r="D22" s="148">
        <v>251.8746099217876</v>
      </c>
      <c r="E22" s="148">
        <v>316.00395160146707</v>
      </c>
      <c r="F22" s="153">
        <v>125.4608202468653</v>
      </c>
    </row>
    <row r="23" spans="2:6" ht="13.5" customHeight="1">
      <c r="B23" s="6" t="s">
        <v>13</v>
      </c>
      <c r="C23" s="130" t="s">
        <v>87</v>
      </c>
      <c r="D23" s="148">
        <v>169.7283367705687</v>
      </c>
      <c r="E23" s="148">
        <v>120.35516866451717</v>
      </c>
      <c r="F23" s="153">
        <v>70.9104743229812</v>
      </c>
    </row>
    <row r="24" spans="2:6" ht="13.5" customHeight="1">
      <c r="B24" s="5"/>
      <c r="C24" s="130" t="s">
        <v>88</v>
      </c>
      <c r="D24" s="148">
        <v>131.79180539931326</v>
      </c>
      <c r="E24" s="148">
        <v>65.07823792043034</v>
      </c>
      <c r="F24" s="153">
        <v>49.37957843680124</v>
      </c>
    </row>
    <row r="25" spans="2:6" ht="13.5" customHeight="1" thickBot="1">
      <c r="B25" s="5"/>
      <c r="C25" s="39" t="s">
        <v>37</v>
      </c>
      <c r="D25" s="41">
        <v>3.9247311856563596</v>
      </c>
      <c r="E25" s="151">
        <v>46.68524487902309</v>
      </c>
      <c r="F25" s="59">
        <v>1189.514457694396</v>
      </c>
    </row>
    <row r="26" spans="2:6" ht="13.5" customHeight="1">
      <c r="B26" s="133" t="s">
        <v>14</v>
      </c>
      <c r="C26" s="134" t="s">
        <v>43</v>
      </c>
      <c r="D26" s="138">
        <v>1034.4466889014193</v>
      </c>
      <c r="E26" s="149">
        <v>1095.168440850883</v>
      </c>
      <c r="F26" s="136">
        <v>105.86997402581954</v>
      </c>
    </row>
    <row r="27" spans="2:6" ht="13.5" customHeight="1">
      <c r="B27" s="8" t="s">
        <v>15</v>
      </c>
      <c r="C27" s="130" t="s">
        <v>44</v>
      </c>
      <c r="D27" s="148">
        <v>322.4739160982746</v>
      </c>
      <c r="E27" s="148">
        <v>302.20134314970767</v>
      </c>
      <c r="F27" s="153">
        <v>93.71342240828284</v>
      </c>
    </row>
    <row r="28" spans="2:6" ht="27" customHeight="1">
      <c r="B28" s="7"/>
      <c r="C28" s="130" t="s">
        <v>45</v>
      </c>
      <c r="D28" s="148">
        <v>11.888912494406675</v>
      </c>
      <c r="E28" s="148">
        <v>59.02132106007424</v>
      </c>
      <c r="F28" s="153">
        <v>496.4400325752397</v>
      </c>
    </row>
    <row r="29" spans="2:6" ht="13.5" customHeight="1" thickBot="1">
      <c r="B29" s="9"/>
      <c r="C29" s="40" t="s">
        <v>37</v>
      </c>
      <c r="D29" s="58">
        <v>120.06112595568527</v>
      </c>
      <c r="E29" s="150">
        <v>60.44634697390199</v>
      </c>
      <c r="F29" s="60">
        <v>50.34631025883667</v>
      </c>
    </row>
    <row r="30" spans="2:6" ht="13.5" customHeight="1">
      <c r="B30" s="65" t="s">
        <v>16</v>
      </c>
      <c r="C30" s="39" t="s">
        <v>46</v>
      </c>
      <c r="D30" s="57">
        <v>1193.945919875898</v>
      </c>
      <c r="E30" s="151">
        <v>1267.9586527621482</v>
      </c>
      <c r="F30" s="59">
        <v>106.19900212012479</v>
      </c>
    </row>
    <row r="31" spans="2:6" ht="13.5" customHeight="1">
      <c r="B31" s="8" t="s">
        <v>17</v>
      </c>
      <c r="C31" s="130" t="s">
        <v>47</v>
      </c>
      <c r="D31" s="148">
        <v>198.01699876864967</v>
      </c>
      <c r="E31" s="148">
        <v>185.1588272568407</v>
      </c>
      <c r="F31" s="153">
        <v>93.50653146357823</v>
      </c>
    </row>
    <row r="32" spans="2:6" ht="13.5" customHeight="1" thickBot="1">
      <c r="B32" s="9"/>
      <c r="C32" s="40" t="s">
        <v>48</v>
      </c>
      <c r="D32" s="58">
        <v>96.90772480523829</v>
      </c>
      <c r="E32" s="150">
        <v>63.71997201557871</v>
      </c>
      <c r="F32" s="60">
        <v>65.75324324623331</v>
      </c>
    </row>
    <row r="33" ht="12.75">
      <c r="B33" s="34" t="s">
        <v>89</v>
      </c>
    </row>
    <row r="34" ht="12.75">
      <c r="B34" s="37" t="s">
        <v>91</v>
      </c>
    </row>
    <row r="35" ht="12.75">
      <c r="B35" s="38" t="s">
        <v>30</v>
      </c>
    </row>
  </sheetData>
  <mergeCells count="4">
    <mergeCell ref="B21:B22"/>
    <mergeCell ref="B4:C4"/>
    <mergeCell ref="B6:B8"/>
    <mergeCell ref="B5:C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showGridLines="0" zoomScale="85" zoomScaleNormal="85" workbookViewId="0" topLeftCell="A1">
      <selection activeCell="B19" sqref="B19"/>
    </sheetView>
  </sheetViews>
  <sheetFormatPr defaultColWidth="9.00390625" defaultRowHeight="12.75"/>
  <cols>
    <col min="1" max="1" width="3.625" style="1" customWidth="1"/>
    <col min="2" max="2" width="25.375" style="1" customWidth="1"/>
    <col min="3" max="3" width="65.875" style="1" customWidth="1"/>
    <col min="4" max="5" width="15.875" style="1" customWidth="1"/>
    <col min="6" max="6" width="17.625" style="1" customWidth="1"/>
    <col min="7" max="16384" width="9.125" style="1" customWidth="1"/>
  </cols>
  <sheetData>
    <row r="2" ht="18" customHeight="1">
      <c r="B2" s="2" t="s">
        <v>61</v>
      </c>
    </row>
    <row r="3" ht="18" customHeight="1" thickBot="1">
      <c r="B3" s="4" t="s">
        <v>62</v>
      </c>
    </row>
    <row r="4" spans="2:7" ht="18" customHeight="1">
      <c r="B4" s="261"/>
      <c r="C4" s="262"/>
      <c r="D4" s="230" t="s">
        <v>98</v>
      </c>
      <c r="E4" s="231" t="s">
        <v>101</v>
      </c>
      <c r="F4" s="232" t="s">
        <v>94</v>
      </c>
      <c r="G4" s="35"/>
    </row>
    <row r="5" spans="2:7" ht="17.25" customHeight="1" thickBot="1">
      <c r="B5" s="266"/>
      <c r="C5" s="267"/>
      <c r="D5" s="233" t="s">
        <v>99</v>
      </c>
      <c r="E5" s="234" t="s">
        <v>100</v>
      </c>
      <c r="F5" s="235" t="s">
        <v>95</v>
      </c>
      <c r="G5" s="229"/>
    </row>
    <row r="6" spans="2:6" ht="13.5" customHeight="1">
      <c r="B6" s="263" t="s">
        <v>93</v>
      </c>
      <c r="C6" s="3" t="s">
        <v>27</v>
      </c>
      <c r="D6" s="55">
        <v>3125.971629397538</v>
      </c>
      <c r="E6" s="189">
        <v>3333.5092732899775</v>
      </c>
      <c r="F6" s="194">
        <v>106.63914035369662</v>
      </c>
    </row>
    <row r="7" spans="2:6" ht="13.5" customHeight="1">
      <c r="B7" s="264"/>
      <c r="C7" s="130" t="s">
        <v>28</v>
      </c>
      <c r="D7" s="145">
        <v>2792.489736170745</v>
      </c>
      <c r="E7" s="145">
        <v>3109.429418444658</v>
      </c>
      <c r="F7" s="196">
        <v>111.34971699872827</v>
      </c>
    </row>
    <row r="8" spans="2:6" ht="13.5" customHeight="1" thickBot="1">
      <c r="B8" s="265"/>
      <c r="C8" s="3" t="s">
        <v>29</v>
      </c>
      <c r="D8" s="55">
        <v>333.481893226793</v>
      </c>
      <c r="E8" s="190">
        <v>224.07985484531966</v>
      </c>
      <c r="F8" s="195">
        <v>67.19400944894132</v>
      </c>
    </row>
    <row r="9" spans="2:6" ht="13.5" customHeight="1" thickBot="1">
      <c r="B9" s="185" t="s">
        <v>18</v>
      </c>
      <c r="C9" s="186"/>
      <c r="D9" s="187"/>
      <c r="E9" s="187"/>
      <c r="F9" s="188"/>
    </row>
    <row r="10" spans="2:6" ht="13.5" customHeight="1">
      <c r="B10" s="133" t="s">
        <v>6</v>
      </c>
      <c r="C10" s="134" t="s">
        <v>32</v>
      </c>
      <c r="D10" s="181">
        <v>1705.97905315578</v>
      </c>
      <c r="E10" s="191">
        <v>1593.8011644008022</v>
      </c>
      <c r="F10" s="182">
        <v>93.42442754221001</v>
      </c>
    </row>
    <row r="11" spans="2:6" ht="13.5" customHeight="1" thickBot="1">
      <c r="B11" s="64" t="s">
        <v>7</v>
      </c>
      <c r="C11" s="184" t="s">
        <v>33</v>
      </c>
      <c r="D11" s="197">
        <v>1419.9925762417572</v>
      </c>
      <c r="E11" s="197">
        <v>1739.7081088891791</v>
      </c>
      <c r="F11" s="198">
        <v>122.51529606539222</v>
      </c>
    </row>
    <row r="12" spans="2:6" ht="13.5" customHeight="1">
      <c r="B12" s="65" t="s">
        <v>8</v>
      </c>
      <c r="C12" s="39" t="s">
        <v>34</v>
      </c>
      <c r="D12" s="199">
        <v>1496.095389040728</v>
      </c>
      <c r="E12" s="200">
        <v>1524.5306501014866</v>
      </c>
      <c r="F12" s="201">
        <v>101.90063155525068</v>
      </c>
    </row>
    <row r="13" spans="2:6" ht="13.5" customHeight="1">
      <c r="B13" s="8" t="s">
        <v>9</v>
      </c>
      <c r="C13" s="130" t="s">
        <v>35</v>
      </c>
      <c r="D13" s="148">
        <v>1385.3293335011779</v>
      </c>
      <c r="E13" s="148">
        <v>1635.7557327093702</v>
      </c>
      <c r="F13" s="153">
        <v>118.07702999945026</v>
      </c>
    </row>
    <row r="14" spans="2:6" ht="13.5" customHeight="1">
      <c r="B14" s="7"/>
      <c r="C14" s="130" t="s">
        <v>36</v>
      </c>
      <c r="D14" s="148" t="s">
        <v>63</v>
      </c>
      <c r="E14" s="148" t="s">
        <v>63</v>
      </c>
      <c r="F14" s="153" t="s">
        <v>63</v>
      </c>
    </row>
    <row r="15" spans="2:6" ht="13.5" customHeight="1" thickBot="1">
      <c r="B15" s="7"/>
      <c r="C15" s="39" t="s">
        <v>37</v>
      </c>
      <c r="D15" s="42">
        <v>236.88301425121278</v>
      </c>
      <c r="E15" s="192">
        <v>139.1540196238917</v>
      </c>
      <c r="F15" s="61">
        <v>58.74377277060475</v>
      </c>
    </row>
    <row r="16" spans="2:6" ht="13.5" customHeight="1">
      <c r="B16" s="133" t="s">
        <v>10</v>
      </c>
      <c r="C16" s="134" t="s">
        <v>38</v>
      </c>
      <c r="D16" s="183">
        <v>457.6104594268589</v>
      </c>
      <c r="E16" s="191">
        <v>336.6144968659762</v>
      </c>
      <c r="F16" s="182">
        <v>73.55917897671615</v>
      </c>
    </row>
    <row r="17" spans="2:6" ht="13.5" customHeight="1">
      <c r="B17" s="8" t="s">
        <v>11</v>
      </c>
      <c r="C17" s="130" t="s">
        <v>39</v>
      </c>
      <c r="D17" s="148">
        <v>52.77058007489519</v>
      </c>
      <c r="E17" s="148">
        <v>158.36899208051585</v>
      </c>
      <c r="F17" s="153">
        <v>300.10849199639085</v>
      </c>
    </row>
    <row r="18" spans="2:6" ht="13.5" customHeight="1">
      <c r="B18" s="7"/>
      <c r="C18" s="130" t="s">
        <v>40</v>
      </c>
      <c r="D18" s="148">
        <v>558.9429214894757</v>
      </c>
      <c r="E18" s="148">
        <v>650.0960374495015</v>
      </c>
      <c r="F18" s="153">
        <v>116.30812600991891</v>
      </c>
    </row>
    <row r="19" spans="2:6" ht="13.5" customHeight="1">
      <c r="B19" s="7"/>
      <c r="C19" s="130" t="s">
        <v>41</v>
      </c>
      <c r="D19" s="148">
        <v>1851.6765399424999</v>
      </c>
      <c r="E19" s="148">
        <v>1912.9654712755034</v>
      </c>
      <c r="F19" s="153">
        <v>103.30991563650241</v>
      </c>
    </row>
    <row r="20" spans="2:6" ht="13.5" customHeight="1" thickBot="1">
      <c r="B20" s="9"/>
      <c r="C20" s="40" t="s">
        <v>42</v>
      </c>
      <c r="D20" s="62">
        <v>204.97112846380682</v>
      </c>
      <c r="E20" s="193">
        <v>275.46427561848304</v>
      </c>
      <c r="F20" s="63">
        <v>134.39174467301802</v>
      </c>
    </row>
    <row r="21" spans="2:6" ht="13.5" customHeight="1">
      <c r="B21" s="259" t="s">
        <v>12</v>
      </c>
      <c r="C21" s="39" t="s">
        <v>84</v>
      </c>
      <c r="D21" s="42">
        <v>2198.1270177732267</v>
      </c>
      <c r="E21" s="192">
        <v>2430.827477584466</v>
      </c>
      <c r="F21" s="61">
        <v>110.58630633851962</v>
      </c>
    </row>
    <row r="22" spans="2:6" ht="13.5" customHeight="1">
      <c r="B22" s="260"/>
      <c r="C22" s="130" t="s">
        <v>86</v>
      </c>
      <c r="D22" s="148">
        <v>474.55782788677095</v>
      </c>
      <c r="E22" s="148">
        <v>456.501059201538</v>
      </c>
      <c r="F22" s="153">
        <v>96.19503301301748</v>
      </c>
    </row>
    <row r="23" spans="2:6" ht="13.5" customHeight="1">
      <c r="B23" s="6" t="s">
        <v>13</v>
      </c>
      <c r="C23" s="130" t="s">
        <v>87</v>
      </c>
      <c r="D23" s="148" t="s">
        <v>63</v>
      </c>
      <c r="E23" s="148" t="s">
        <v>63</v>
      </c>
      <c r="F23" s="153" t="s">
        <v>63</v>
      </c>
    </row>
    <row r="24" spans="2:6" ht="13.5" customHeight="1">
      <c r="B24" s="5"/>
      <c r="C24" s="130" t="s">
        <v>88</v>
      </c>
      <c r="D24" s="148">
        <v>304.9456697104469</v>
      </c>
      <c r="E24" s="148">
        <v>375.8385823441422</v>
      </c>
      <c r="F24" s="153">
        <v>123.24771907763431</v>
      </c>
    </row>
    <row r="25" spans="2:6" ht="13.5" customHeight="1" thickBot="1">
      <c r="B25" s="5"/>
      <c r="C25" s="39" t="s">
        <v>37</v>
      </c>
      <c r="D25" s="42">
        <v>144.28605336881984</v>
      </c>
      <c r="E25" s="192">
        <v>58.70815444476585</v>
      </c>
      <c r="F25" s="61">
        <v>40.68872429041895</v>
      </c>
    </row>
    <row r="26" spans="2:6" ht="13.5" customHeight="1">
      <c r="B26" s="133" t="s">
        <v>14</v>
      </c>
      <c r="C26" s="134" t="s">
        <v>43</v>
      </c>
      <c r="D26" s="183">
        <v>2965.8436939589437</v>
      </c>
      <c r="E26" s="191">
        <v>3214.5238493874667</v>
      </c>
      <c r="F26" s="182">
        <v>108.384803148428</v>
      </c>
    </row>
    <row r="27" spans="2:6" ht="13.5" customHeight="1">
      <c r="B27" s="8" t="s">
        <v>15</v>
      </c>
      <c r="C27" s="130" t="s">
        <v>44</v>
      </c>
      <c r="D27" s="148">
        <v>76.24057491732864</v>
      </c>
      <c r="E27" s="148" t="s">
        <v>63</v>
      </c>
      <c r="F27" s="153" t="s">
        <v>63</v>
      </c>
    </row>
    <row r="28" spans="2:6" ht="27" customHeight="1">
      <c r="B28" s="7"/>
      <c r="C28" s="130" t="s">
        <v>45</v>
      </c>
      <c r="D28" s="148" t="s">
        <v>63</v>
      </c>
      <c r="E28" s="148" t="s">
        <v>63</v>
      </c>
      <c r="F28" s="153" t="s">
        <v>63</v>
      </c>
    </row>
    <row r="29" spans="2:6" ht="13.5" customHeight="1" thickBot="1">
      <c r="B29" s="9"/>
      <c r="C29" s="40" t="s">
        <v>37</v>
      </c>
      <c r="D29" s="62">
        <v>77.37158863579934</v>
      </c>
      <c r="E29" s="193">
        <v>96.20462274064474</v>
      </c>
      <c r="F29" s="63">
        <v>124.34102031108027</v>
      </c>
    </row>
    <row r="30" ht="12.75">
      <c r="B30" s="34" t="s">
        <v>89</v>
      </c>
    </row>
    <row r="31" ht="12.75">
      <c r="B31" s="37" t="s">
        <v>91</v>
      </c>
    </row>
    <row r="32" ht="12.75">
      <c r="B32" s="38" t="s">
        <v>30</v>
      </c>
    </row>
  </sheetData>
  <mergeCells count="4">
    <mergeCell ref="B21:B22"/>
    <mergeCell ref="B4:C4"/>
    <mergeCell ref="B6:B8"/>
    <mergeCell ref="B5:C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showGridLines="0" zoomScale="85" zoomScaleNormal="85" workbookViewId="0" topLeftCell="A1">
      <selection activeCell="F26" sqref="F26"/>
    </sheetView>
  </sheetViews>
  <sheetFormatPr defaultColWidth="9.00390625" defaultRowHeight="12.75"/>
  <cols>
    <col min="1" max="1" width="2.375" style="1" customWidth="1"/>
    <col min="2" max="2" width="25.375" style="1" customWidth="1"/>
    <col min="3" max="3" width="57.125" style="1" customWidth="1"/>
    <col min="4" max="4" width="15.625" style="1" customWidth="1"/>
    <col min="5" max="5" width="15.375" style="1" customWidth="1"/>
    <col min="6" max="6" width="17.625" style="1" customWidth="1"/>
    <col min="7" max="16384" width="9.125" style="1" customWidth="1"/>
  </cols>
  <sheetData>
    <row r="2" ht="18" customHeight="1">
      <c r="B2" s="2" t="s">
        <v>64</v>
      </c>
    </row>
    <row r="3" ht="18" customHeight="1" thickBot="1">
      <c r="B3" s="4" t="s">
        <v>65</v>
      </c>
    </row>
    <row r="4" spans="2:7" ht="19.5" customHeight="1">
      <c r="B4" s="261"/>
      <c r="C4" s="262"/>
      <c r="D4" s="230" t="s">
        <v>98</v>
      </c>
      <c r="E4" s="231" t="s">
        <v>101</v>
      </c>
      <c r="F4" s="232" t="s">
        <v>94</v>
      </c>
      <c r="G4" s="35"/>
    </row>
    <row r="5" spans="2:7" ht="18.75" customHeight="1" thickBot="1">
      <c r="B5" s="266"/>
      <c r="C5" s="267"/>
      <c r="D5" s="233" t="s">
        <v>99</v>
      </c>
      <c r="E5" s="234" t="s">
        <v>100</v>
      </c>
      <c r="F5" s="235" t="s">
        <v>95</v>
      </c>
      <c r="G5" s="229"/>
    </row>
    <row r="6" spans="2:6" ht="18" customHeight="1">
      <c r="B6" s="263" t="s">
        <v>92</v>
      </c>
      <c r="C6" s="125" t="s">
        <v>27</v>
      </c>
      <c r="D6" s="206">
        <v>752.6331425283139</v>
      </c>
      <c r="E6" s="56">
        <v>672.8153021948509</v>
      </c>
      <c r="F6" s="126">
        <v>89.39485443527883</v>
      </c>
    </row>
    <row r="7" spans="2:6" ht="18" customHeight="1">
      <c r="B7" s="264"/>
      <c r="C7" s="202" t="s">
        <v>28</v>
      </c>
      <c r="D7" s="207">
        <v>602.0198527149747</v>
      </c>
      <c r="E7" s="146">
        <v>477.401643098251</v>
      </c>
      <c r="F7" s="208">
        <v>79.29998337185667</v>
      </c>
    </row>
    <row r="8" spans="2:6" ht="18" customHeight="1" thickBot="1">
      <c r="B8" s="265"/>
      <c r="C8" s="127" t="s">
        <v>29</v>
      </c>
      <c r="D8" s="209">
        <v>150.61328981333918</v>
      </c>
      <c r="E8" s="128">
        <v>195.4136590965999</v>
      </c>
      <c r="F8" s="129">
        <v>129.74529627417576</v>
      </c>
    </row>
    <row r="9" spans="2:6" ht="13.5" customHeight="1" thickBot="1">
      <c r="B9" s="123" t="s">
        <v>18</v>
      </c>
      <c r="C9" s="131"/>
      <c r="D9" s="211"/>
      <c r="E9" s="187"/>
      <c r="F9" s="188"/>
    </row>
    <row r="10" spans="2:6" ht="18" customHeight="1">
      <c r="B10" s="133" t="s">
        <v>6</v>
      </c>
      <c r="C10" s="210" t="s">
        <v>32</v>
      </c>
      <c r="D10" s="215">
        <v>643.530035954057</v>
      </c>
      <c r="E10" s="43">
        <v>523.4853723515864</v>
      </c>
      <c r="F10" s="204">
        <v>81.34591131795426</v>
      </c>
    </row>
    <row r="11" spans="2:6" ht="18" customHeight="1" thickBot="1">
      <c r="B11" s="8" t="s">
        <v>7</v>
      </c>
      <c r="C11" s="212" t="s">
        <v>33</v>
      </c>
      <c r="D11" s="216">
        <v>109.10310657425715</v>
      </c>
      <c r="E11" s="217">
        <v>149.32992984326447</v>
      </c>
      <c r="F11" s="213">
        <v>136.87046550010777</v>
      </c>
    </row>
    <row r="12" spans="2:6" ht="18" customHeight="1">
      <c r="B12" s="133" t="s">
        <v>10</v>
      </c>
      <c r="C12" s="134" t="s">
        <v>68</v>
      </c>
      <c r="D12" s="218">
        <v>483.0060706421475</v>
      </c>
      <c r="E12" s="219">
        <v>454.3784437641054</v>
      </c>
      <c r="F12" s="214">
        <v>94.07302959153657</v>
      </c>
    </row>
    <row r="13" spans="2:6" ht="18" customHeight="1">
      <c r="B13" s="8" t="s">
        <v>11</v>
      </c>
      <c r="C13" s="202" t="s">
        <v>69</v>
      </c>
      <c r="D13" s="220">
        <v>121.10147570693674</v>
      </c>
      <c r="E13" s="152">
        <v>86.8709601450533</v>
      </c>
      <c r="F13" s="203">
        <v>71.73402275896238</v>
      </c>
    </row>
    <row r="14" spans="2:6" ht="18" customHeight="1" thickBot="1">
      <c r="B14" s="9"/>
      <c r="C14" s="40" t="s">
        <v>70</v>
      </c>
      <c r="D14" s="221">
        <v>148.52559617922984</v>
      </c>
      <c r="E14" s="222">
        <v>131.565898285692</v>
      </c>
      <c r="F14" s="205">
        <v>88.58129620091063</v>
      </c>
    </row>
    <row r="15" spans="2:6" ht="18" customHeight="1">
      <c r="B15" s="65" t="s">
        <v>66</v>
      </c>
      <c r="C15" s="39" t="s">
        <v>71</v>
      </c>
      <c r="D15" s="215">
        <v>492.12781821573543</v>
      </c>
      <c r="E15" s="223">
        <v>516.0140385867697</v>
      </c>
      <c r="F15" s="204">
        <v>104.853661891668</v>
      </c>
    </row>
    <row r="16" spans="2:6" ht="18" customHeight="1">
      <c r="B16" s="8" t="s">
        <v>67</v>
      </c>
      <c r="C16" s="202" t="s">
        <v>72</v>
      </c>
      <c r="D16" s="220">
        <v>195.6872444955239</v>
      </c>
      <c r="E16" s="152">
        <v>97.43901402259654</v>
      </c>
      <c r="F16" s="203">
        <v>49.79323730261086</v>
      </c>
    </row>
    <row r="17" spans="2:6" ht="18" customHeight="1" thickBot="1">
      <c r="B17" s="64"/>
      <c r="C17" s="40" t="s">
        <v>73</v>
      </c>
      <c r="D17" s="44">
        <v>64.81807981705472</v>
      </c>
      <c r="E17" s="45">
        <v>59.362249585484506</v>
      </c>
      <c r="F17" s="205">
        <v>91.58285736484484</v>
      </c>
    </row>
    <row r="18" ht="12.75">
      <c r="B18" s="34" t="s">
        <v>89</v>
      </c>
    </row>
    <row r="19" ht="12.75">
      <c r="B19" s="37" t="s">
        <v>91</v>
      </c>
    </row>
    <row r="20" ht="12.75">
      <c r="B20" s="38"/>
    </row>
  </sheetData>
  <mergeCells count="3">
    <mergeCell ref="B4:C4"/>
    <mergeCell ref="B6:B8"/>
    <mergeCell ref="B5:C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Svatošová</dc:creator>
  <cp:keywords/>
  <dc:description/>
  <cp:lastModifiedBy>Hervert Štěpán</cp:lastModifiedBy>
  <cp:lastPrinted>2009-07-30T11:59:13Z</cp:lastPrinted>
  <dcterms:created xsi:type="dcterms:W3CDTF">2004-06-10T11:55:26Z</dcterms:created>
  <dcterms:modified xsi:type="dcterms:W3CDTF">2009-12-10T09:00:15Z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1975473312</vt:i4>
  </property>
  <property fmtid="{D5CDD505-2E9C-101B-9397-08002B2CF9AE}" pid="3" name="_EmailSubject">
    <vt:lpwstr>tabulky na net</vt:lpwstr>
  </property>
  <property fmtid="{D5CDD505-2E9C-101B-9397-08002B2CF9AE}" pid="4" name="_AuthorEmail">
    <vt:lpwstr>Stepan.Hervert@mmr.cz</vt:lpwstr>
  </property>
  <property fmtid="{D5CDD505-2E9C-101B-9397-08002B2CF9AE}" pid="5" name="_AuthorEmailDisplayName">
    <vt:lpwstr>Hervert Štěpán</vt:lpwstr>
  </property>
  <property fmtid="{D5CDD505-2E9C-101B-9397-08002B2CF9AE}" pid="6" name="_PreviousAdHocReviewCycleID">
    <vt:i4>-835026343</vt:i4>
  </property>
</Properties>
</file>