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jekty\MAP III\Strategický rámec\SR aktualizace 02 2023\"/>
    </mc:Choice>
  </mc:AlternateContent>
  <bookViews>
    <workbookView xWindow="0" yWindow="0" windowWidth="23040" windowHeight="9090" tabRatio="710"/>
  </bookViews>
  <sheets>
    <sheet name="SR MAP - seznam inves. priorit" sheetId="6" r:id="rId1"/>
    <sheet name="List1" sheetId="10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'SR MAP - seznam inves. priorit'!$B$3:$F$3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5" i="6" l="1"/>
  <c r="M714" i="6"/>
  <c r="M693" i="6"/>
  <c r="K620" i="6"/>
  <c r="K619" i="6"/>
  <c r="K618" i="6"/>
  <c r="K617" i="6"/>
  <c r="M580" i="6"/>
  <c r="M575" i="6"/>
  <c r="M555" i="6"/>
  <c r="M554" i="6"/>
  <c r="M522" i="6"/>
  <c r="M521" i="6"/>
  <c r="M520" i="6"/>
  <c r="M519" i="6"/>
  <c r="M518" i="6"/>
  <c r="M517" i="6"/>
  <c r="M516" i="6"/>
  <c r="M515" i="6"/>
  <c r="M514" i="6"/>
  <c r="M513" i="6"/>
  <c r="M512" i="6"/>
  <c r="M511" i="6"/>
  <c r="M510" i="6"/>
  <c r="M501" i="6"/>
  <c r="M499" i="6"/>
  <c r="M454" i="6" l="1"/>
  <c r="M453" i="6"/>
  <c r="M452" i="6"/>
  <c r="M445" i="6"/>
  <c r="M438" i="6"/>
  <c r="M419" i="6"/>
  <c r="M418" i="6"/>
  <c r="M417" i="6"/>
  <c r="M416" i="6"/>
  <c r="M415" i="6"/>
  <c r="M414" i="6"/>
  <c r="M413" i="6"/>
  <c r="M412" i="6"/>
  <c r="M411" i="6"/>
  <c r="M410" i="6"/>
  <c r="M364" i="6"/>
  <c r="M357" i="6"/>
  <c r="M344" i="6"/>
  <c r="M341" i="6"/>
  <c r="M340" i="6"/>
  <c r="M338" i="6"/>
  <c r="M327" i="6"/>
  <c r="M300" i="6"/>
  <c r="M263" i="6"/>
  <c r="M260" i="6"/>
  <c r="M257" i="6"/>
  <c r="M247" i="6"/>
  <c r="M243" i="6"/>
  <c r="M217" i="6"/>
  <c r="M216" i="6"/>
  <c r="M199" i="6"/>
  <c r="M183" i="6"/>
  <c r="M167" i="6"/>
  <c r="M166" i="6"/>
  <c r="M165" i="6"/>
  <c r="M164" i="6"/>
  <c r="M159" i="6"/>
  <c r="M143" i="6"/>
  <c r="M142" i="6"/>
  <c r="M141" i="6"/>
  <c r="M115" i="6"/>
  <c r="M114" i="6"/>
  <c r="M113" i="6"/>
  <c r="M112" i="6"/>
  <c r="M111" i="6"/>
  <c r="M110" i="6"/>
  <c r="M103" i="6"/>
  <c r="M102" i="6"/>
  <c r="M101" i="6"/>
  <c r="M100" i="6"/>
  <c r="M99" i="6"/>
  <c r="M98" i="6"/>
  <c r="M97" i="6"/>
  <c r="M88" i="6"/>
  <c r="M80" i="6"/>
  <c r="M79" i="6"/>
  <c r="M78" i="6"/>
  <c r="M68" i="6"/>
  <c r="M67" i="6"/>
  <c r="M66" i="6"/>
  <c r="M65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1" i="6"/>
  <c r="M17" i="6"/>
  <c r="M16" i="6"/>
  <c r="M5" i="6"/>
</calcChain>
</file>

<file path=xl/sharedStrings.xml><?xml version="1.0" encoding="utf-8"?>
<sst xmlns="http://schemas.openxmlformats.org/spreadsheetml/2006/main" count="5751" uniqueCount="830">
  <si>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</si>
  <si>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</si>
  <si>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</si>
  <si>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</si>
  <si>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</si>
  <si>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</si>
  <si>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</si>
  <si>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</si>
  <si>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</si>
  <si>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</si>
  <si>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</si>
  <si>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</si>
  <si>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</si>
  <si>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</si>
  <si>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</si>
  <si>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</si>
  <si>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</si>
  <si>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</si>
  <si>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</si>
  <si>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</si>
  <si>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</si>
  <si>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</si>
  <si>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</si>
  <si>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</si>
  <si>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</si>
  <si>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</si>
  <si>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</si>
  <si>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</si>
  <si>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</si>
  <si>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</si>
  <si>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</si>
  <si>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</si>
  <si>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</si>
  <si>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</si>
  <si>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</si>
  <si>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</si>
  <si>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</si>
  <si>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</si>
  <si>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</si>
  <si>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</si>
  <si>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</si>
  <si>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</si>
  <si>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</si>
  <si>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</si>
  <si>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</si>
  <si>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</si>
  <si>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</si>
  <si>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</si>
  <si>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</si>
  <si>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plánování</t>
  </si>
  <si>
    <t>v realizaci</t>
  </si>
  <si>
    <t>zrealizováno</t>
  </si>
  <si>
    <t>záměr odložen</t>
  </si>
  <si>
    <t>v přípravě</t>
  </si>
  <si>
    <t>ano</t>
  </si>
  <si>
    <t>ne</t>
  </si>
  <si>
    <t>Základní škola a Mateřská škola Babice, příspěvková organizace</t>
  </si>
  <si>
    <t>Babice</t>
  </si>
  <si>
    <t>Mateřská škola Sluníčko v obci Babice – výstavba nové MŠ</t>
  </si>
  <si>
    <t>Olomoucký</t>
  </si>
  <si>
    <t>Šternberk</t>
  </si>
  <si>
    <t>x</t>
  </si>
  <si>
    <t xml:space="preserve">Vybudování multifunkčního hřiště se sportovními prvky </t>
  </si>
  <si>
    <t>Vybudování multifunkčního hřiště se sportovními prvky</t>
  </si>
  <si>
    <t>Vybavení učebny pro výtvarnou výchovu - Zakoupení keramické pece, malířských stojanů, vhodného nábytku na uskladnění výtvarných potřeb.</t>
  </si>
  <si>
    <t>Pořízení interaktivní tabule</t>
  </si>
  <si>
    <t>Obnova zařízení a vybavení výdejny stravy</t>
  </si>
  <si>
    <t>Pomůcky pro polytechnické vzdělávání</t>
  </si>
  <si>
    <t>Obec Babice</t>
  </si>
  <si>
    <t xml:space="preserve">Základní škola a Mateřská škola Bělkovice – Lašťany, příspěvková organizace </t>
  </si>
  <si>
    <t>Obec Bělkovice - Lašťany</t>
  </si>
  <si>
    <t xml:space="preserve">Rekonstrukce vnitřního schodiště MŠ </t>
  </si>
  <si>
    <t>Olomouc</t>
  </si>
  <si>
    <t>Bělkovice-Lašťany</t>
  </si>
  <si>
    <t>Přístavba venkovního sociálního zařízení v MŠ B-L</t>
  </si>
  <si>
    <t>Řešení bezbariérovosti v ZŠ Bělkovice-Lašťany</t>
  </si>
  <si>
    <t>Sportovní hala – (součást školní tělocvična)</t>
  </si>
  <si>
    <t>Hřiště pro využití ZŠ</t>
  </si>
  <si>
    <t xml:space="preserve">Parkovací plochy kolem ZŠ </t>
  </si>
  <si>
    <t>Bezbariérové chodníky k ZŠ</t>
  </si>
  <si>
    <t xml:space="preserve">Základní škola a Mateřská škola Bohuňovice, příspěvková organizace </t>
  </si>
  <si>
    <t>Obec Bohuňovice</t>
  </si>
  <si>
    <t>00 849 251</t>
  </si>
  <si>
    <t>Vybavení ICT technikou pro MŠ</t>
  </si>
  <si>
    <t>Bohuňovice</t>
  </si>
  <si>
    <t>000 849 251</t>
  </si>
  <si>
    <t>Přírodní zahrada</t>
  </si>
  <si>
    <t>Atletická dráha s doskočištěm</t>
  </si>
  <si>
    <t>Výstavba kmenových tříd školní družiny</t>
  </si>
  <si>
    <t>Rekonstrukce ZŠ v oblasti digitálních technologií – wifi, digitální technologie, audiovizuální technologie</t>
  </si>
  <si>
    <t>Standard konektivity – wifi, digitální technologie, audiovizuální technologie</t>
  </si>
  <si>
    <t>Výstavba multifunkčního venkovního sportovního hřiště a sportoviště</t>
  </si>
  <si>
    <t>Bezbariérový přístup</t>
  </si>
  <si>
    <t>Vybavení ICT technikou pro pedagogické zaměstnance</t>
  </si>
  <si>
    <t>Mateřská škola Bukovany, příspěvková organizace</t>
  </si>
  <si>
    <t>Obec Bukovany</t>
  </si>
  <si>
    <t>Výměna podlahy v kuchyni</t>
  </si>
  <si>
    <t>Bukovany</t>
  </si>
  <si>
    <t>Výměna venkovní dlažby na dvoře MŠ</t>
  </si>
  <si>
    <t xml:space="preserve">Základní škola a Mateřská škola Bystrovany, okres Olomouc, příspěvková organizace </t>
  </si>
  <si>
    <t>Obec Bystrovany</t>
  </si>
  <si>
    <t>Nové šatní skříňky</t>
  </si>
  <si>
    <t>Bystrovany</t>
  </si>
  <si>
    <t>Interaktivní tabule</t>
  </si>
  <si>
    <t>Vybavení školní kuchyně - výdejny</t>
  </si>
  <si>
    <t xml:space="preserve">Výměna podlahové krytiny v ředitelně </t>
  </si>
  <si>
    <t>Klavír</t>
  </si>
  <si>
    <t>Základní škola a mateřská škola Daskabát, příspěvková organizace</t>
  </si>
  <si>
    <t>Obec Daskabát</t>
  </si>
  <si>
    <t>Obnova didaktických pomůcek a hudebních nástrojů</t>
  </si>
  <si>
    <t>Daskabát</t>
  </si>
  <si>
    <t>Dílna polytechnického vzdělávání</t>
  </si>
  <si>
    <t>Nový nábytek MŠ, ZŠ</t>
  </si>
  <si>
    <t>Pomůcky pro EVVO v ZŠ, MŠ</t>
  </si>
  <si>
    <t>Navýšení kapacity MŠ (nová třída)</t>
  </si>
  <si>
    <t>Nábytek jídelna MŠ</t>
  </si>
  <si>
    <t>Vybavení tělocvičny – herní prvky</t>
  </si>
  <si>
    <t xml:space="preserve">Vybavení PC učebny </t>
  </si>
  <si>
    <t>Zbudování přírodní učebny</t>
  </si>
  <si>
    <t xml:space="preserve">Základní škola a Mateřská škola Aloise Štěpánka, Dolany, příspěvková organizace </t>
  </si>
  <si>
    <t>Obec Dolany</t>
  </si>
  <si>
    <t>Dolany</t>
  </si>
  <si>
    <t>Modernizace MŠ Dolany – zakoupení interaktivních tabulí do MŠ Dolany a MŠ Véska</t>
  </si>
  <si>
    <t>Obnova vybavení kmenových tříd a kabinetů školním nábytkem, modernizace tříd</t>
  </si>
  <si>
    <t>Modernizace školních hřišť</t>
  </si>
  <si>
    <t>Modernizace hřišť u MŠ Dolany a MŠ Véska, zakoupení nových herních prvků</t>
  </si>
  <si>
    <t xml:space="preserve">Mateřská škola Doloplazy, okres Olomouc, příspěvková organizace </t>
  </si>
  <si>
    <t>Obec Doloplazy</t>
  </si>
  <si>
    <t>Doloplazy</t>
  </si>
  <si>
    <t>Pořízení interaktivní tabule a výukových programů</t>
  </si>
  <si>
    <t>Základní škola Doloplazy, okres Olomouc, příspěvková organizace</t>
  </si>
  <si>
    <t xml:space="preserve">Vybudování venkovní učebny </t>
  </si>
  <si>
    <t>Nové IT vybavení pro výuku práce s digitálními technologiemi</t>
  </si>
  <si>
    <t>Nové IT vybavení pro výuku práce s digitálními technologiemi - pořízení 25ti kusů PC pro žáky a 7 kusů PC pro pedagogy</t>
  </si>
  <si>
    <t>X</t>
  </si>
  <si>
    <t xml:space="preserve">Mateřská škola Domašov nad Bystřicí, příspěvková organizace </t>
  </si>
  <si>
    <t>Obec Domašov nad Bystřicí</t>
  </si>
  <si>
    <t>Modernizace zahrady v MŠ (pořízení nového zahradního herního vybavení)</t>
  </si>
  <si>
    <t>Domašov nad Bystřicí</t>
  </si>
  <si>
    <t>Pořízení nového vybavení zahrady</t>
  </si>
  <si>
    <t>Nové obložení stěn (třída, šatna dětí a vstupní chodba)</t>
  </si>
  <si>
    <t>Zateplení budovy MŠ a nová omítka s motivem</t>
  </si>
  <si>
    <t>Nákup klavíru do MŠ</t>
  </si>
  <si>
    <t>Rekonstrukce sociálního zařízení dětí (umývárna, WC, oddělovacími boxy mezi mísami)</t>
  </si>
  <si>
    <t>Rekonstrukce elektroinstalace</t>
  </si>
  <si>
    <t xml:space="preserve">Mateřská škola Domašov u Šternberka, okres Olomouc, příspěvková organizace </t>
  </si>
  <si>
    <t>Obec Domašov u Šternberka</t>
  </si>
  <si>
    <t>Vybavení novými uč. pomůckami, Interaktivní tabule</t>
  </si>
  <si>
    <t>Domašov u Šternberka</t>
  </si>
  <si>
    <t>Vybavení novými uč. pomůckami, nákup Interaktivní tabule</t>
  </si>
  <si>
    <t>01/2018</t>
  </si>
  <si>
    <t>12/2019</t>
  </si>
  <si>
    <t>Zahrada v přírodním stylu</t>
  </si>
  <si>
    <t>Vybudování zahrady v přírodním stylu</t>
  </si>
  <si>
    <t>01/2016</t>
  </si>
  <si>
    <t>Modernizace výdejny stravy, vybavení pro dovoz stravy</t>
  </si>
  <si>
    <t>Venkovní učebna pro rozvoj přírodních věd a environmentální výchovy</t>
  </si>
  <si>
    <t>Modernizace sociálního zařízení pro děti</t>
  </si>
  <si>
    <t>Vybavení herny vhodným nábytkem pro nejmenší děti</t>
  </si>
  <si>
    <t>Vybavení MŠ vhodným nábytkem pro děti i pedagogické pracovníky</t>
  </si>
  <si>
    <t>Přírodní zahrada MŠ Domašov u Šternberka</t>
  </si>
  <si>
    <t>01/2020</t>
  </si>
  <si>
    <t>Vybavení MŠ ICT technikou - 1x stolní počítač, 1x notebook, dataprojektor, tiskárna</t>
  </si>
  <si>
    <t>Vybavení MŠ pro rozvoj polytechnických dovedností - sady pro děti MŠ, vybavení pro péči o školní zahradu</t>
  </si>
  <si>
    <t>Mateřská škola Hlubočky, Dukelských hrdinů 220</t>
  </si>
  <si>
    <t>Obec Hlubočky</t>
  </si>
  <si>
    <t>Dětské hřiště- herní prvky- u odloučeného pracoviště, vedlejší budova MŠ (Dukelských hrdinů 76)</t>
  </si>
  <si>
    <t>Hlubočky</t>
  </si>
  <si>
    <t>Nové herní prvky u hlavní budovy</t>
  </si>
  <si>
    <t>Mateřská škola Hlubočky Mariánské Údolí, Boční 437</t>
  </si>
  <si>
    <t>Polytechnická výchova v MŠ-technické zázemí, nářadí, vybavení</t>
  </si>
  <si>
    <t xml:space="preserve">Enviromentální výchova-pořízení technických pomůcek na pozorování/ mikroskopy,apod./, </t>
  </si>
  <si>
    <t>Opravy, výměna herních dřevěných prvků, realizace konstrukce na záchyt děšťové vody</t>
  </si>
  <si>
    <t>Základní škola Hlubočky, okres Olomouc, příspěvková organizace</t>
  </si>
  <si>
    <t>Modernizace kotelny</t>
  </si>
  <si>
    <t>Rekonstrukce (modernizace) kabinetu - ředitelny</t>
  </si>
  <si>
    <t>Relaxační koutek pro žáky I. stupně</t>
  </si>
  <si>
    <t>Základní škola Hlubočky - Mariánské Údolí, okres Olomouc, příspěvková organizace</t>
  </si>
  <si>
    <t>Modernizace PC učebny v ZŠ Hlubočky – Mariánské Údolí</t>
  </si>
  <si>
    <t>Modernizace technologií a nákup vybavení v ZŠ Hlubočky – Mariánské Údolí</t>
  </si>
  <si>
    <t>Úprava školní zahrady (oplocení, zeleň, zastřešení výklenku)</t>
  </si>
  <si>
    <t>Rekonstrukce vnitřních prostor – podlahové krytiny, obložení, sociální zařízení, topná tělesa ZŠ+ŠD, reprezentativní kout</t>
  </si>
  <si>
    <t>Rekonstrukce vnitřních prostor – rozšíření učeben ZŠ+ŠD</t>
  </si>
  <si>
    <t>Rekonstrukce školní jídelny při ZŠ</t>
  </si>
  <si>
    <t xml:space="preserve">Mateřská škola Hlušovice, okres Olomouc, příspěvková organizace </t>
  </si>
  <si>
    <t>Obec Hlušovice</t>
  </si>
  <si>
    <t>Rekonstrukce zahrady MŠ pro environmentální výuku</t>
  </si>
  <si>
    <t>Hlušovice</t>
  </si>
  <si>
    <t>Digitální technologie pro MŠ (interaktivní tabule, tablety)</t>
  </si>
  <si>
    <t>Rozšíření kapacity MŠ</t>
  </si>
  <si>
    <t>Rozšíření kapacity MŠ - přístavba ke stávající budově</t>
  </si>
  <si>
    <t>Mateřská škola Hnojice, okres Olomouc, příspěvková organizace</t>
  </si>
  <si>
    <t>Obec Hnojice</t>
  </si>
  <si>
    <t>Vybavení nábytku pro MŠ</t>
  </si>
  <si>
    <t>Hnojice</t>
  </si>
  <si>
    <t>Vybavení pro rozvoj polytechnických dovedností - vybavení školní zahrady</t>
  </si>
  <si>
    <t>Vybavení audiovizuální technikou - televize, interaktivní tabule</t>
  </si>
  <si>
    <t>Rekonstrukce sociálního zařízení - nové obklady, výmalba včetně nákupu sanitární techniky</t>
  </si>
  <si>
    <t xml:space="preserve">Základní škola a Mateřská škola Huzová, okr. Olomouc, příspěvková organizace </t>
  </si>
  <si>
    <t>Obec Huzová</t>
  </si>
  <si>
    <t>Huzová</t>
  </si>
  <si>
    <t>Úprava třídy pro dvouleté děti, vybavení</t>
  </si>
  <si>
    <t>Úprava školní zahrady, vybudování školního hřiště a doskočiště, oprava oplocení</t>
  </si>
  <si>
    <t>Rekonstrukce školní jídelny - výdejny</t>
  </si>
  <si>
    <t>Rekonstrukce WC</t>
  </si>
  <si>
    <t>Kamerový systém</t>
  </si>
  <si>
    <t>Kamerový systém, videotelefony apod.</t>
  </si>
  <si>
    <t>Výmalba školy</t>
  </si>
  <si>
    <t>Rozšíření budovy MŠ prostřednictvím nádstavby za účelem zkvalitnění a zkapacitnění MŠ</t>
  </si>
  <si>
    <t>Půdní přestavba na učebnu ŠD, kabinet na pomůcky a archiv</t>
  </si>
  <si>
    <t>Kompletní rekonstrukce podlah v budově ZŠ a MŠ za účelem zajištění statiky budovy</t>
  </si>
  <si>
    <t>ICT infrastruktura školy - nákup nových počítačů</t>
  </si>
  <si>
    <t>Rekonstrukce tělocvičny včetně vybavení mobiliářem</t>
  </si>
  <si>
    <t>Základní škola a Mateřská škola Jívová, okres Olomouc, příspěvková organizace</t>
  </si>
  <si>
    <t>Obec Jívová</t>
  </si>
  <si>
    <t>Přestavba půdy na učebnu, kabinet, archiv, obnova IT zařízení v počítačové učebně, vybudování nové učebny pro dělení spojených tříd</t>
  </si>
  <si>
    <t>Jívová</t>
  </si>
  <si>
    <t>Zahrada v MŠ – přírodní učebna</t>
  </si>
  <si>
    <t>Přístavba šaten a třídy na VV v MŠ</t>
  </si>
  <si>
    <t>Přístavba šaten ke stávající budově</t>
  </si>
  <si>
    <t>Přístavba šaten ke stávající budově včetně vybudování sociálního zařízení</t>
  </si>
  <si>
    <t>Zateplení střechy a fasády budovy školy</t>
  </si>
  <si>
    <t>Zateplení střechy a fasády budovy MŠ</t>
  </si>
  <si>
    <t>Přístavba šaten ke stávající budově ZŠ</t>
  </si>
  <si>
    <t>ZŠ a MŠ Mladějovice, okr. Olomouc, příspěvková organizace</t>
  </si>
  <si>
    <t>Obec Mladějovice</t>
  </si>
  <si>
    <t>Obnova NTB pro zaměstnance školy v ZŠ a MŠ</t>
  </si>
  <si>
    <t>Mladějovice</t>
  </si>
  <si>
    <t>Úprava zahrady v MŠ – doplnění vybavení</t>
  </si>
  <si>
    <t>Úprava pracovního prostředí pro děti mladší tří let v MŠ</t>
  </si>
  <si>
    <t>Pořízení vnitřního vybavení tříd základní školy a mateřské školy v ZŠ a MŠ Mladějovice</t>
  </si>
  <si>
    <t>MŠ – instalace a výroba vzdělávacích center pro děti (nábytek, podium, knihovna)</t>
  </si>
  <si>
    <t>Přestavba bytu v budově základní školy na školní družinu a učebnu informatiky</t>
  </si>
  <si>
    <t>Sportovní hřiště u základní školy</t>
  </si>
  <si>
    <t>Vybavení pro výuku přírodovědných předmětů, pro rozvoj čtenářské gramotnosti, zdravotní výchovu a výuky hlavních předmětů – JČ, MA, JA</t>
  </si>
  <si>
    <t>Výměna podlahové krytiny v I. třídě</t>
  </si>
  <si>
    <t>Obnova stolů a židlí ve školní výdejně ZŠ</t>
  </si>
  <si>
    <t>ZŠ – koberec pro II. třídu</t>
  </si>
  <si>
    <t xml:space="preserve">Základní škola a Mateřská škola Město Libavá, příspěvková organizace </t>
  </si>
  <si>
    <t>Obec Město Libavá</t>
  </si>
  <si>
    <t>05388864</t>
  </si>
  <si>
    <t>Rekonstrukce a modernizace zahrady v MŠ (pořízení zahradního herního vybavení, vybudování venkovního zastřešeného posezení), oprava oplocení</t>
  </si>
  <si>
    <t>Město Libavá</t>
  </si>
  <si>
    <t>Úprava školních pozemků pro výuku pracovních činností a environmentální výchovy</t>
  </si>
  <si>
    <t>Vybudování multifunkční počítačové učebny, vybudování učebny pro polytechnickou výchovu včetně software, vybudování multifunkční přírodovědné učebny (fyzika, chemie, přírodopis), vybudování jazykové učebny, konektivita, rekonstrukce sborovny</t>
  </si>
  <si>
    <t>Vydláždění a zastřešení venkovního posezení na školní zahradě, oprava oplocení školní zahrady a hřiště</t>
  </si>
  <si>
    <t>Vybudování doskočiště pro skok daleký</t>
  </si>
  <si>
    <t>Obnova a sjednocení ochranných omyvatelných nátěrů stěn ve škole, rekonstrukce vstupního prostoru školy a vstupního prostoru do tělocvičny ze zahrady MŠ, rekonstrukce sociálního zařízení (nátěry zárubní, výměna splachovadel), výměna dveří</t>
  </si>
  <si>
    <t>Pomůcky pro polytechnickou výchovu do MŠ a ZŠ</t>
  </si>
  <si>
    <t>Kompenzační pomůcky pro žáky s podpůrnými opatřeními</t>
  </si>
  <si>
    <t>Vybudování venkovní učebny</t>
  </si>
  <si>
    <t>Vybudování venkovní učebny pro výuku přírodovědných oborů</t>
  </si>
  <si>
    <t>Mateřská škola Moravský Beroun, příspěvková organizace</t>
  </si>
  <si>
    <t>Město Moravský Beroun</t>
  </si>
  <si>
    <t>Technické a materiální vybavení zahrady hracími prvky a hřištěm, možnosti polytechnického vzdělávání, ekologické výzkumy, pokusy</t>
  </si>
  <si>
    <t>Moravský Beroun</t>
  </si>
  <si>
    <t xml:space="preserve">Vybavení třídy pro děti mladší 3 let. V průběhu následujících let 2018 – 2019 </t>
  </si>
  <si>
    <t xml:space="preserve">Vybavení třídy pro děti mladší 3 let. </t>
  </si>
  <si>
    <t>Vybavení tříd hračkami pro 2 leté děti</t>
  </si>
  <si>
    <t>Vybavení tříd novými učebními pomůckami, pomůcky pro polytechnické vzdělávání</t>
  </si>
  <si>
    <t>Vybavení ICT technikou</t>
  </si>
  <si>
    <t>Interaktivní projektová tabule</t>
  </si>
  <si>
    <t>Vybavení logopedické třídy</t>
  </si>
  <si>
    <t>Modernizace zahrady v MŠ (pořízení nového herního vybavení)</t>
  </si>
  <si>
    <t>Zabezpečení školy - videotelefony</t>
  </si>
  <si>
    <t>Výměna osvětlení v budovách za LED osvětlení</t>
  </si>
  <si>
    <t>Oprava veřejného osvětlení a výměna na LED svítidla</t>
  </si>
  <si>
    <t>Školní zahrada – dopadové plochy</t>
  </si>
  <si>
    <t>Kompletní zateplení MŠ</t>
  </si>
  <si>
    <t xml:space="preserve">Dlažba a obklady ve vnitřních prostorách MŠ </t>
  </si>
  <si>
    <t>Základní škola Moravský Beroun, okres Olomouc, příspěvková organizace</t>
  </si>
  <si>
    <t xml:space="preserve">Rekonstrukce učebny cizích jazyků </t>
  </si>
  <si>
    <t>Rekonstrukce a vybavení učeben pro rozvoj klíčových kompetencí</t>
  </si>
  <si>
    <t>Venkovní sportoviště – povrchová úprava – II. ETAPA</t>
  </si>
  <si>
    <t>Výměna plynových kotlů</t>
  </si>
  <si>
    <t>Venkovní sportoviště – povrchová úprava – III. ETAPA</t>
  </si>
  <si>
    <t>Bezbariérovost školy</t>
  </si>
  <si>
    <t>Oprava střech</t>
  </si>
  <si>
    <t>Vybavení tělocvičny a tříd novým nábytkem</t>
  </si>
  <si>
    <t>Základní umělecká škola Moravský Beroun, Dvořákova 349, příspěvková organizace</t>
  </si>
  <si>
    <t>Vybavení tříd hudebního oboru novými hudebními nástroji</t>
  </si>
  <si>
    <t xml:space="preserve">Olomoucký </t>
  </si>
  <si>
    <t>Oprava varhan</t>
  </si>
  <si>
    <t>Mateřská škola Mrsklesy, příspěvková organizace</t>
  </si>
  <si>
    <t>Obec Mrsklesy</t>
  </si>
  <si>
    <t>Mrsklesy</t>
  </si>
  <si>
    <t>Technické a řemeslné obory</t>
  </si>
  <si>
    <t>Technické a řemeslné obory - nákup venkovního nářadí, venkovní dílna</t>
  </si>
  <si>
    <t>Mateřská škola Lužice, okres Olomouc, příspěvková organizace</t>
  </si>
  <si>
    <t>Obec Lužice</t>
  </si>
  <si>
    <t>Lužice</t>
  </si>
  <si>
    <t>Vstupní brána do MŠ a oplocení školy</t>
  </si>
  <si>
    <t>Vybavení tříd novými učebními pomůckami</t>
  </si>
  <si>
    <t>Rekonstrukce tříd a nová podlaha</t>
  </si>
  <si>
    <t>Zateplení budovy včetně výměny oken</t>
  </si>
  <si>
    <t>Zřízení lehárny v půdních prostorách školy</t>
  </si>
  <si>
    <t>Nová vzduchotechnika do školní kuchyně</t>
  </si>
  <si>
    <t>Vydláždění a zastřešení venkovního posezení na školní zahradě (vybudování altánu)</t>
  </si>
  <si>
    <t xml:space="preserve">Základní škola a Mateřská škola Samotišky, příspěvková organizace </t>
  </si>
  <si>
    <t>Obec Samotišky</t>
  </si>
  <si>
    <t>Rekonstrukce tříd a vnitřních prostor budovy MŠ, vybavení v oblasti digitálních technologií pro MŠ</t>
  </si>
  <si>
    <t>Samotišky</t>
  </si>
  <si>
    <t>Vybavení MŠ Samotišky novými šatními skříněmi a digitálními technologiemi</t>
  </si>
  <si>
    <t>Úprava zahrady – dopadové plochy, nové prvky MŠ</t>
  </si>
  <si>
    <t>Rekonstrukce a inovace ZŠ a MŠ Samotišky</t>
  </si>
  <si>
    <t>Půdní vestavba nebo přístavba - rozšíření tříd a vnitřních prostor budovy pro účely vybudování školní družiny</t>
  </si>
  <si>
    <t>Půdní vestavba nebo přístavba - rozšíření tříd a vnitřních prostor budovy</t>
  </si>
  <si>
    <t>Vybudování odborných učeben pro rozvoj klíčových kompetencí, vč. vybavení – rekonstrukce</t>
  </si>
  <si>
    <t>Venkovní přírodní učebna</t>
  </si>
  <si>
    <t xml:space="preserve">Výstavba tělocvičny </t>
  </si>
  <si>
    <t>Základní škola a Mateřská škola Štarnov, okres Olomouc, příspěvková organizace</t>
  </si>
  <si>
    <t>Obec Štarnov</t>
  </si>
  <si>
    <t>MŠ Štarnov – rozšíření kapacity</t>
  </si>
  <si>
    <t>Štarnov</t>
  </si>
  <si>
    <t>Generální rekonstrukce vnitřních prostor budovy ZŠ (chodba, šatna, učebna VV, třída, školní  jídelna - výdejna, půda – půdní vestavba).</t>
  </si>
  <si>
    <t>Úprava okolí základní školy - Úprava travnatých ploch a chodníků kolem budovy základní školy, oplocení celého objektu základní školy, vybudování parkoviště</t>
  </si>
  <si>
    <t>Venkovní učebna v areálu ZŠ Štarnov</t>
  </si>
  <si>
    <t>Základní škola Dr. Hrubého 2, Šternberk, příspěvková organizace</t>
  </si>
  <si>
    <t>Město Šternberk</t>
  </si>
  <si>
    <t xml:space="preserve">Rekonstrukce a modernizace  učebny chemie (vybavení nábytkem, rozvody – elektro, voda) </t>
  </si>
  <si>
    <t>Vybudování učeben pro výuku přírodopisu a cizích jazyků v půdní vestavbě (stavební práce, vybavení nábytkem a pomůckami), jejich vybavení ICT</t>
  </si>
  <si>
    <t>Celkové stavební úpravy a modernizace školních šaten ve sklepních prostorách školy (odstranění vlhkosti stěn, nová elektroinstalace, výměna dveří, výmalba, obměna šatních skříněk)</t>
  </si>
  <si>
    <t>Celková rekonstrukce elektroinstalace v celé budově školy (výměna hliníkového vedení za měděné)</t>
  </si>
  <si>
    <t>Vybavení kmenových učeben nábytkem (skříňě, katedry, police, počítačové stoly)</t>
  </si>
  <si>
    <t xml:space="preserve">Nákup nových šatních skříněk </t>
  </si>
  <si>
    <t>Rekonstrukce tělocvičny včetně sociálního zařízení</t>
  </si>
  <si>
    <t>Celková rekonstrukce školní jídelny / zvětšení prostor</t>
  </si>
  <si>
    <t>Rekonstrukce některých tříd (podlahy, oprava omítek, výmalba, elektroinstalace, osvětlení)</t>
  </si>
  <si>
    <t>Rekonstrukce některých kmenových tříd (podlahy, oprava omítek, výmalba, elektroinstalace, osvětlení)</t>
  </si>
  <si>
    <t>Rekonstrukce okapové soustavy</t>
  </si>
  <si>
    <t>Rekonstrukce učebny výtvarné výchovy v suterén školy (odstranění vlhkosti stěn, nová elektroinstalace, omítky, výmalba)</t>
  </si>
  <si>
    <t>Vybudování odborné multimediální a IT učebny</t>
  </si>
  <si>
    <t>Knihovna včetně vybavení a mobiliáře</t>
  </si>
  <si>
    <t>Družina</t>
  </si>
  <si>
    <t>Velkokapacitní myčka</t>
  </si>
  <si>
    <t>Mateřská škola Komenského 44, Šternberk, příspěvková organizace</t>
  </si>
  <si>
    <t>Zahrada školy – přírodní učebna</t>
  </si>
  <si>
    <t>Internet, interaktivní tabule</t>
  </si>
  <si>
    <t>Vstupní „brána“ do MŠ + oplocení školy</t>
  </si>
  <si>
    <t>Modernizace výdejen stravy – nerez vybavení</t>
  </si>
  <si>
    <t>Bezbariérový nábytek do herny - inkluze</t>
  </si>
  <si>
    <t xml:space="preserve">Pomůcky pro polytechnické vzdělávání </t>
  </si>
  <si>
    <t>Vybavení ICT technikou pro potřeby pedagogických pracovníků</t>
  </si>
  <si>
    <t>Vybavení ICT technikou pro potřeby pedagogických pracovníků - 8 přenosných počítačů</t>
  </si>
  <si>
    <t>Oplocení školy včetně zajištění bezpečnosti celého objektu</t>
  </si>
  <si>
    <t>Rekonstrukce spojovacího koridoru (výměna oken, zateplení, obložení)</t>
  </si>
  <si>
    <t>Nátěr omítky s motivem</t>
  </si>
  <si>
    <t xml:space="preserve">Revize elektro – nové elektrické rozvody, vypínače – dle norem (v souvislosti s instalací nových dveří)  </t>
  </si>
  <si>
    <t>Mateřská škola Nádražní 7, Šternberk, příspěvková organizace</t>
  </si>
  <si>
    <t>Nové oplocení MŠ U Dráhy</t>
  </si>
  <si>
    <t>Dřevěný domeček pro děti s vybavením na školní zahradu MŠ U Dráhy</t>
  </si>
  <si>
    <t>Výsadba zeleně MŠ U Dráhy – živý plot, stromy</t>
  </si>
  <si>
    <t>Nový nábytek do tříd MŠ U Dráhy</t>
  </si>
  <si>
    <t>Nástavba stávajícího plotu ve školní zahradě MŠ Nádražní – efektivnější a estetičtější oddělení od Eutechu, a.s.</t>
  </si>
  <si>
    <t>Materiál pro pěstitelské a zahradnické činnosti pro děti i dospělé</t>
  </si>
  <si>
    <t>Speciální pomůcky pro  Montessori výuku</t>
  </si>
  <si>
    <t xml:space="preserve">Mateřská škola Světlov, Šternberk, příspěvková organizace </t>
  </si>
  <si>
    <t>Zahrada při MŠ Světlov – úpravy povrchu, nátěry zábradlí, nákup, vybudování a údržba herních prvků na zahradě</t>
  </si>
  <si>
    <t>Budova MŠ Světlov – Interaktivní tabule pro výuku, vybavení dalšími elektronickým pomůckami pro výuku</t>
  </si>
  <si>
    <t>Rekonstrukce MŠ Oblouková již se záměrem vytvoření tříd pro dvouleté děti (typizovaný nábytek, prostory, sociální zařízení apod.)</t>
  </si>
  <si>
    <t>Vybavení školní zahrady MŠ Oblouková – kompletní vybavení hracími prvky</t>
  </si>
  <si>
    <t>Oblouková – bezbariérové sociální zařízení pro děti a pedagogy</t>
  </si>
  <si>
    <t>Oblouková – rekonstrukce a vybavení kuchyně</t>
  </si>
  <si>
    <t>Základní škola náměstí Svobody 3, Šternberk, příspěvková organizace</t>
  </si>
  <si>
    <t>Školní dílny – rekonstrukce prostor školy a vybavení školních dílen</t>
  </si>
  <si>
    <t>Školní šatny – odvlhčení a rekonstrukce</t>
  </si>
  <si>
    <t>Bezbariérový přístup - výtah</t>
  </si>
  <si>
    <t>Celková rekonstrukce kotelny a otopné soustavy</t>
  </si>
  <si>
    <t>Celková rekonstrukce  otopné soustavy</t>
  </si>
  <si>
    <t>Rekonstrukce sociálních zařízení</t>
  </si>
  <si>
    <t>Výstavba atletické dráhy pro krátké běhy a vybrané atletické sektory včetně oplocení pozemku</t>
  </si>
  <si>
    <t>Výměna krytiny střechy a oparvy okapového systému celé budovy školy</t>
  </si>
  <si>
    <t>Vybudování venkovní přírodovědné učebny včetně úpravy části školního dvora</t>
  </si>
  <si>
    <t>Vybavení učeben novým nábytkem, výměny podlahové krytiny a osvětklení, výmalba, drobné úpravy kmenových tříd</t>
  </si>
  <si>
    <t>Vybavení učeben novým nábytkem, výměny podlahové krytiny a osvětlení, výmalba, drobné úpravy kmenových tříd</t>
  </si>
  <si>
    <t>Rekonstrukce a úpravy kabinetů včetně vybavení nábytkem a PC technikou</t>
  </si>
  <si>
    <t>Rekonstrukce chodeb a schodišť - výmalba, výměna podlahové krytiny, osvětlení</t>
  </si>
  <si>
    <t>Nákup šatních skříněk</t>
  </si>
  <si>
    <t>Revize a potřebná rekonstrukce elektroinstalace školy</t>
  </si>
  <si>
    <t>Základní škola Svatoplukova 7, Šternberk, příspěvková organizace</t>
  </si>
  <si>
    <t>Rekonstrukce a modernizace školních dílen, cvičné školní kuchyňky a učebny na dělení cizích jazyků v podkroví jedné ze školních budov, učebny pro pracovní činnosti, učebny pro přírodovědnou oblast, řešení bezbariérovosti-školní budova Sadová</t>
  </si>
  <si>
    <t>Výměna střešní krytiny - budova Sadová</t>
  </si>
  <si>
    <t>Modernizace vybavení PC učebny Svatoplukova</t>
  </si>
  <si>
    <t>Nákup školního skříňového nábytku do pěti učeben</t>
  </si>
  <si>
    <t xml:space="preserve">Nákup interaktivních tabulí do šesti učeben </t>
  </si>
  <si>
    <t>Základní škola Šternberk, Olomoucká 76</t>
  </si>
  <si>
    <t>Olomoucký kraj</t>
  </si>
  <si>
    <t xml:space="preserve">Celková rekonstrukce a vybavení učeben pro výuku klíčových kompetencí - vybavení nábytkem, IA tabule. </t>
  </si>
  <si>
    <t xml:space="preserve">Rekonstrukce chodeb, podlahových krytin a pořízení ostatního vybavení školy. </t>
  </si>
  <si>
    <t>Zateplení a výměna oken</t>
  </si>
  <si>
    <t>Oprava oplocení a vjezdu</t>
  </si>
  <si>
    <t xml:space="preserve">Revitalizace školní zahrady a školního hřiště  </t>
  </si>
  <si>
    <t>Základní umělecká škola Šternberk, příspěvková organizace</t>
  </si>
  <si>
    <t>Stavební úpravy obou budov ZUŠ Šternberk (ul. Olomoucká + Příkopy)</t>
  </si>
  <si>
    <t>Vestavba podkroví hl. budovy ZUŠ Šternberk (ul. Olomoucká)</t>
  </si>
  <si>
    <t>Úprava místností pro administrativu 2. NP hl. budovy ZUŠ Šternberk (ul. Olomoucká)</t>
  </si>
  <si>
    <t>Úprava dvora mezi oběma budovami ZUŠ Šternberk (ul. Olomoucká)</t>
  </si>
  <si>
    <t>Dům dětí a mládeže Šternberk, příspěvková organizace</t>
  </si>
  <si>
    <t>Město Štrnberk</t>
  </si>
  <si>
    <t>Vybudování sportovně relaxačního areálu - dětské dopravní hřiště v ulici Olomoucká (Výstavba in-line stezky, rekonstrukce povrchu dětského dopravního hřiště s napojením na in-line stezku pro děti, výstavba učebny se sociálním zařízením a zázemím pro půjčování kol a dalších dopravních prostředků, vybudování dalších prvků v areálu pro veřejnost, horolezecká stěna, dětské prvky, odpočinkové zóny, napojení půjčovny kol na cyklostezky), parkoviště</t>
  </si>
  <si>
    <t>Vybudování sportovně relaxačního areálu - dětské dopravní hřiště v ulici Olomoucká (Výstavba in-line stezky, rekonstrukce povrchu dětského dopravního hřiště s napojením na in-line stezku pro děti, výstavba učebny se sociálním zařízením a zázemím pro půjčování kol a dalších dopravních prostředků, rekonstrukce semaforů, vybudování dalších prvků v areálu pro veřejnost, horolezecká stěna, dětské prvky, odpočinkové zóny, napojení půjčovny kol na cyklostezky), parkoviště</t>
  </si>
  <si>
    <t>Vybudování travnatého víceúčelového hřiště (zázemí pro míčové sporty kopané, atletika, lukostřelba) a další volnočasové aktivity a výstavba venkovní horolezecké stěny v DDM Šternberk včetně přeložek věcných břemen</t>
  </si>
  <si>
    <t>Oprava opěrných zídek u vstupu do zahrady a tanečních sálů včetně schodiště do zahrady DDM Šternberk, osázení svahu dřevinami</t>
  </si>
  <si>
    <t>Rekonstrukce rozvodu topení včetně otopných těles s termoventily v  DDM Šternberk</t>
  </si>
  <si>
    <t>Rekonstrukce a vybavení centra ekologické výchovy EVVO – přírodní zahrada v  DDM Šternberk</t>
  </si>
  <si>
    <t>Vybavení „Dětského dopravního hřiště“, mobiliář, dětské prvky</t>
  </si>
  <si>
    <t>Vybudování učebny a zázemí pro dopravní výuku na DDH, WC, sklad materiálu, správce</t>
  </si>
  <si>
    <t>Výměna poškozené asfaltové plochy Dětského dopravního hřiště, obrubníky, chodníky pro výuku dopravní výchovy</t>
  </si>
  <si>
    <t>Rekonstrukce světelné signalizace (semaforů) pro výuka dopravní výchovy, včetně rozvodné skříně, přívod elektro</t>
  </si>
  <si>
    <t>Rekonstrukce světelné signalizace (semaforů) pro výuku dopravní výchovy, včetně rozvodné skříně, přívod elektro</t>
  </si>
  <si>
    <t>Projekt zelené dopravní hřiště</t>
  </si>
  <si>
    <t>Venkovní přírodní a ekologická učebna včetně vybavení</t>
  </si>
  <si>
    <t>Městská kulturní zařízení, příspěvková organizace Masarykova 307/20, 785 01, Šternberk</t>
  </si>
  <si>
    <t>Nová vzduchotechnika v Expozici času</t>
  </si>
  <si>
    <t>Realizace libreta nové Expozice času – včetně publicity</t>
  </si>
  <si>
    <t>Klimatizace do Městské knihovny – oddělení pro dospělé</t>
  </si>
  <si>
    <t>Vybavení pro animační programy – počítače, dataprojektor, výtvarné potřeby, tablety</t>
  </si>
  <si>
    <t xml:space="preserve">Zpřístupnění exponátů a muzea pro nevidomé návštěvníky </t>
  </si>
  <si>
    <t>Vybudování expozice s tématikou rozvoje vinařství</t>
  </si>
  <si>
    <t xml:space="preserve">Mateřská škola Tovéř, okres Olomouc, příspěvková organizace </t>
  </si>
  <si>
    <t>Obec Tovéř</t>
  </si>
  <si>
    <t>Zahrada – dopadové plochy + nové prvky</t>
  </si>
  <si>
    <t>Tovéř</t>
  </si>
  <si>
    <t>Dopadové plochy na dětském hřišti při MŠ Tovéř</t>
  </si>
  <si>
    <t>Venkovní žaluzie</t>
  </si>
  <si>
    <t>Základní škola a Mateřská škola Tršice, příspěvková organizace</t>
  </si>
  <si>
    <t>Obec Tršice</t>
  </si>
  <si>
    <t>Výměna světel ve školní kuchyni  2.etapa + modernizace elektrických rozvodů</t>
  </si>
  <si>
    <t>Tršice</t>
  </si>
  <si>
    <t>Výměna a modernizace vzduchotechniky ve školní kuchyni</t>
  </si>
  <si>
    <t>Venkovní učebna</t>
  </si>
  <si>
    <t>Nákup a obnova učebnic – 2. st. ZŠ</t>
  </si>
  <si>
    <t>Půdní vestavba – učebny cizích jazyků, cvičná kuchyňka, zázemí pro pedagogy + výtah</t>
  </si>
  <si>
    <t>Rekonstrukce učeben 2.stupně – drobné úpravy, malování</t>
  </si>
  <si>
    <t>Pořízení experimentálních sad pro přírodovědné obory</t>
  </si>
  <si>
    <t>Klimatizace a rekuperace vzduchu v MŠ a ZŠ</t>
  </si>
  <si>
    <t>Interaktivní tabule do ZŠ</t>
  </si>
  <si>
    <t>Venkovní učebna pro ŽŠ</t>
  </si>
  <si>
    <t>modernizace elektrických rozvodů</t>
  </si>
  <si>
    <t>modernizace servru a PC učebny 2.stupeň ZŠ</t>
  </si>
  <si>
    <t>splnění konektivity</t>
  </si>
  <si>
    <t>Masarykova základní škola a mateřská škola Velká Bystřice</t>
  </si>
  <si>
    <t>Město Velká Bystřice</t>
  </si>
  <si>
    <t>Vytvoření logopedického koutku v MŠ</t>
  </si>
  <si>
    <t>Velká Bystřice</t>
  </si>
  <si>
    <t>Jazykové a sportovní kroužky v MŠ</t>
  </si>
  <si>
    <t>Vybudování čtenářského/ cizojazyčného klubu v ZŠ Velká Bystřice</t>
  </si>
  <si>
    <t>Rozšíření infrastruktury pro rozvoj čtenářské gramotnosti</t>
  </si>
  <si>
    <t>Rozšíření infrastruktury pro rozvoj matematické gramotnosti</t>
  </si>
  <si>
    <t>Pořízení přírodovědných experimentálních sad a stavebnic</t>
  </si>
  <si>
    <t>Oprava a modernizace školního sportovního hřiště</t>
  </si>
  <si>
    <t>Vytvoření podnikatelského kroužku</t>
  </si>
  <si>
    <t>Vybavení dalšího samostatného oddělení školní družiny</t>
  </si>
  <si>
    <t>Vybudování a vybavení dalšího samostatného oddělení školní družiny</t>
  </si>
  <si>
    <t>Klimatizace a rekuperace vzduchu ve dvou školních budovách</t>
  </si>
  <si>
    <t>Úprava velkého a malého nádvoří školy – vznik venkovní relaxační učebny</t>
  </si>
  <si>
    <t>Rekonstrukce a obnova školní kuchyňky</t>
  </si>
  <si>
    <t>Celková rekonstrukce budovy 1. Stupně + půdní vestavba</t>
  </si>
  <si>
    <t>Rekonstrukce učeben – podlahová krytina, sanitární zařízení, žaluzie</t>
  </si>
  <si>
    <t>Rekonstrukce učeben v zadním traktu ZŠ</t>
  </si>
  <si>
    <t>Úprava atletické dráhy a doskočiště v areálu školy</t>
  </si>
  <si>
    <t>Rekonstrukce velké tělocvičny (HALA)</t>
  </si>
  <si>
    <t>Zastínění oken venkovními žaluziemi</t>
  </si>
  <si>
    <t xml:space="preserve">Rekonstrukce a obnova výtvarné dílny </t>
  </si>
  <si>
    <t>Úprava zadního nádvoří školy – vybudování přírodní učebny</t>
  </si>
  <si>
    <t xml:space="preserve">Změna oddělení družiny na kmenovou třídu </t>
  </si>
  <si>
    <t>Odstranění skladu uprostřed šaten</t>
  </si>
  <si>
    <t>Instalace nového školního rozhlasu</t>
  </si>
  <si>
    <t>Vybudování nové telefonní ústředny</t>
  </si>
  <si>
    <t>Rozšíření WIFI v celé škole</t>
  </si>
  <si>
    <t>Základní škola a Mateřská škola Velký Újezd, okres Olomouc, příspěvková organizace</t>
  </si>
  <si>
    <t>Městys Velký Újezd</t>
  </si>
  <si>
    <t xml:space="preserve">Rozšíření kapacity ZŠ </t>
  </si>
  <si>
    <t>Velký Újezd</t>
  </si>
  <si>
    <t xml:space="preserve">Modernizace vybavení PC učebny, zajištění vnitřní konektivity a pořízení mobilní jazykové učebny v ZŠ Velký Újezd </t>
  </si>
  <si>
    <t>Venkovní přírodovědná učebna</t>
  </si>
  <si>
    <t>Odvětrání tělocvičny, nová podlaha – velká tělocvična, malá tělocvična</t>
  </si>
  <si>
    <t>Počítačová učebna</t>
  </si>
  <si>
    <t>moderní výuková technika – interaktivní tabule, PASCO, robotika</t>
  </si>
  <si>
    <t>Vybudování tří multimediálních učeben včetně kabinetů</t>
  </si>
  <si>
    <t xml:space="preserve">Základní škola a mateřská škola Žerotín, příspěvková organizace </t>
  </si>
  <si>
    <t>Obec Žerotín</t>
  </si>
  <si>
    <t>Rekonstrukce a vybavení prostor MŠ novým nábytkem a interaktivními pomůckami</t>
  </si>
  <si>
    <t>Žerotín</t>
  </si>
  <si>
    <t>Vybudování nové budovy MŠ v obci Žerotín</t>
  </si>
  <si>
    <t>Vybavení jídelny</t>
  </si>
  <si>
    <t>Oprava verandy v MŠ</t>
  </si>
  <si>
    <t>Zateplení půdy</t>
  </si>
  <si>
    <t>Komplexní rekonstrukce ZŠ a MŠ Žerotín včetně vybudování odborných učeben, zajištění vnitřní konektivity a bezbariérovosti</t>
  </si>
  <si>
    <t>Vybavení učeben novým nábytkem – lavice, šatní skříně, skříně na ukládání materiálu</t>
  </si>
  <si>
    <t>Rekonstrukce učeben včetně vybavení učeben novým nábytkem a modernizace vybavení informační techniky pro žáky</t>
  </si>
  <si>
    <t>Rekonstrukce WC v ZŠ</t>
  </si>
  <si>
    <t>Modernizace ZŠ a MŠ Dolany – obnova počítačové sítě v ZŠ Dolany, zakoupení interaktivních tabulí</t>
  </si>
  <si>
    <t>Obnova vybavení kmenových tříd a kabinetů školním nábytkem, modernizace kmenových učeben</t>
  </si>
  <si>
    <t>Základní škola a mateřská škola Přáslavice, příspěvková organizace</t>
  </si>
  <si>
    <t>Obec Přáslavice</t>
  </si>
  <si>
    <t>Rekonstrukce a přístavba mateřské školy Přáslavice</t>
  </si>
  <si>
    <t>Přáslavice</t>
  </si>
  <si>
    <t xml:space="preserve">Revitalizace školních zahrad </t>
  </si>
  <si>
    <t>Revitalizace školní zahrady MŠ - modernizace hr. prvků a pískovišť</t>
  </si>
  <si>
    <t>Energetické úspory MŠ č. p. 246 - modernizace pláště budovy</t>
  </si>
  <si>
    <t xml:space="preserve">Rekonstrukce kabinetu v MŠ </t>
  </si>
  <si>
    <t>Vybudování jazykové interaktivní učebny</t>
  </si>
  <si>
    <t>Rekonstrukce otopného systému</t>
  </si>
  <si>
    <t xml:space="preserve">Rekonstrukce sociálních zařízení v suterénu ZŠ </t>
  </si>
  <si>
    <t>Rekonstrukce sociálních zařízení v suterénu ZŠ, a 1.a 2. NP</t>
  </si>
  <si>
    <t>Rekonstrukce keramické dílny</t>
  </si>
  <si>
    <t>Vybavení školní jídelny - multifunkční pánev</t>
  </si>
  <si>
    <t>Retenční nádrž pro údržbu zahrady ZŠ a MŠ</t>
  </si>
  <si>
    <t>Centrum polytechnického vzdělávání</t>
  </si>
  <si>
    <t>Relaxační místnost pro žáky</t>
  </si>
  <si>
    <r>
      <t xml:space="preserve">Výdaje projektu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</si>
  <si>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</si>
  <si>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</si>
  <si>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</si>
  <si>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</si>
  <si>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Enviromentální učebny pro ZŠ Doloplazy</t>
  </si>
  <si>
    <t>Zřízení enviromentálních externích učeben, zázemí pro školní družinu a klub, vznik zázemí pro komunitní aktivity při ZŠ vedoucí k sociální inkluzi</t>
  </si>
  <si>
    <t>3.</t>
  </si>
  <si>
    <t>Přístavba mateřské školy Jívová</t>
  </si>
  <si>
    <t>Rozšíření budovy mateřské školy přístavbou, ve které bude umístěna koupelna, WC pro děti a rozšířená šatna a vybudování zahraní učebny ve venkovních prostorách MŠ.</t>
  </si>
  <si>
    <t>Přestavba podkrovních učeben na odborné učebny v ZŠ Hlubočky</t>
  </si>
  <si>
    <t>Rozšíření prostor školy o nové odborné učebny a zázemí pro pedagogické pracovníky provedením přístavby školy</t>
  </si>
  <si>
    <t>Základní škola Jívová - přístavba pro odborné učebny a související zázemí</t>
  </si>
  <si>
    <t xml:space="preserve">Revitalizace školního areálu Přáslavice, č.p. 18     </t>
  </si>
  <si>
    <t>Vybudování odborné venkovní učebny pro přírodní vědy a vytvoření zázemí pro aktivity školní družiny a komunitní aktivity ZŠ</t>
  </si>
  <si>
    <t xml:space="preserve">zázemí pro školní poradenské pracoviště </t>
  </si>
  <si>
    <t>Zpracovaná PD</t>
  </si>
  <si>
    <t>Ano</t>
  </si>
  <si>
    <t>MŠ Babice</t>
  </si>
  <si>
    <t>ZŠ Babice</t>
  </si>
  <si>
    <t>MŠ Bělkovice-Lašťany</t>
  </si>
  <si>
    <t>ZŠ Bělkovice-Lašťany</t>
  </si>
  <si>
    <t>MŠ Bohuňovice</t>
  </si>
  <si>
    <t>ZŠ Bohuňovice</t>
  </si>
  <si>
    <t>MŠ Bukovany</t>
  </si>
  <si>
    <t>MŠ Bystrovany</t>
  </si>
  <si>
    <t>ZŠ Bystrovany</t>
  </si>
  <si>
    <t>MŠ Daskabát</t>
  </si>
  <si>
    <t>ZŠ Daskabát</t>
  </si>
  <si>
    <t>MŠ Dolany</t>
  </si>
  <si>
    <t>ZŠ Dolany</t>
  </si>
  <si>
    <t>MŠ Doloplazy</t>
  </si>
  <si>
    <t>ZŠ Doloplazy</t>
  </si>
  <si>
    <t>MŠ Domašov nad Bystřicí</t>
  </si>
  <si>
    <t>MŠ Domašov u Šternberka</t>
  </si>
  <si>
    <t>MŠ Hlubočky</t>
  </si>
  <si>
    <t>MŠ Hlubočky - Mariánské Údolí</t>
  </si>
  <si>
    <t>ZŠ Hlubočky (vč. ZŠ Hlubočky - Mariánské Údolí)</t>
  </si>
  <si>
    <t>MŠ Hlušovice</t>
  </si>
  <si>
    <t>MŠ Hnojice</t>
  </si>
  <si>
    <t>MŠ Huzová</t>
  </si>
  <si>
    <t>ZŠ Huzová</t>
  </si>
  <si>
    <t>MŠ Jívová</t>
  </si>
  <si>
    <t>ZŠ Jívová</t>
  </si>
  <si>
    <t>MŠ Lužice</t>
  </si>
  <si>
    <t>MŠ Město Libavá</t>
  </si>
  <si>
    <t>ZŠ Město Libavá</t>
  </si>
  <si>
    <t>MŠ Mladějovice</t>
  </si>
  <si>
    <t>ZŠ Mladějovice</t>
  </si>
  <si>
    <t>MŠ Moravský Beroun</t>
  </si>
  <si>
    <t>ZŠ Moravský Beroun</t>
  </si>
  <si>
    <t>ZUŠ Moravský Beroun</t>
  </si>
  <si>
    <t>MŠ Mrsklesy</t>
  </si>
  <si>
    <t>MŠ Přáslavice</t>
  </si>
  <si>
    <t>ZŠ Přáslavice</t>
  </si>
  <si>
    <t>MŠ Samotišky</t>
  </si>
  <si>
    <t>ZŠ Samotišky</t>
  </si>
  <si>
    <t>MŠ Štarnov</t>
  </si>
  <si>
    <t>ZŠ Štarnov</t>
  </si>
  <si>
    <t>DDM Šternberk</t>
  </si>
  <si>
    <t>MKZ Šternberk</t>
  </si>
  <si>
    <t>MŠ Komenského, Šternberk</t>
  </si>
  <si>
    <t>MŠ Nádražní, Šternberk</t>
  </si>
  <si>
    <t>MŠ Světlov, Šternberk</t>
  </si>
  <si>
    <t>ZŠ Dr. Hrubého, Šternberk</t>
  </si>
  <si>
    <t>ZŠ nám. Svobody, Šternberk</t>
  </si>
  <si>
    <t>ZŠ Svatoplukova, Šternberk</t>
  </si>
  <si>
    <t>ZŠ Olomoucká, Šternberk</t>
  </si>
  <si>
    <t>ZUŠ Šternberk</t>
  </si>
  <si>
    <t>MŠ Tovéř</t>
  </si>
  <si>
    <t>MŠ Tršice</t>
  </si>
  <si>
    <t>ZŠ Tršice</t>
  </si>
  <si>
    <t>MŠ Velká Bystřice</t>
  </si>
  <si>
    <t>ZŠ Velká Bystřice</t>
  </si>
  <si>
    <t>ZŠ Velký Újezd</t>
  </si>
  <si>
    <t>MŠ Žerotín</t>
  </si>
  <si>
    <t>ZŠ Žerotín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</si>
  <si>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</si>
  <si>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</si>
  <si>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</si>
  <si>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</si>
  <si>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</si>
  <si>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</si>
  <si>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stavební povolení</t>
  </si>
  <si>
    <t>Rozšíření kapacity ZŠ Bohuňovice - etapa III.</t>
  </si>
  <si>
    <t>Zvýšení kvality a rozšíření kapacity ZŠ Bohuňovice - odborné učebny a oddělení družiny včetně zajištění standardu konektivity</t>
  </si>
  <si>
    <t>Rekonstrukce a inovace ZŠ a MŠ Bohuňovice - etapa IV. - vybudování tělocvičny / sportovní haly</t>
  </si>
  <si>
    <t>Výstavba nové tělocvičny / nové sportovní haly v areálu ZŠ a MŠ Bohuňovice</t>
  </si>
  <si>
    <t>Obnova vybavení Školní kuchyně</t>
  </si>
  <si>
    <t>Obnova zastaralého vybavení a zařízení ve školní kuchyni</t>
  </si>
  <si>
    <t>Rozšíření kapacity ZŠ Dolany</t>
  </si>
  <si>
    <t>Realizace venkovní učebny v areálu školy</t>
  </si>
  <si>
    <t xml:space="preserve">Pořízení interaktivní tabule + výukové programy </t>
  </si>
  <si>
    <t>Vybavení ICT technikou kanceláře ředitelny</t>
  </si>
  <si>
    <t>70989397</t>
  </si>
  <si>
    <t>102 308 501</t>
  </si>
  <si>
    <t>600 140 491</t>
  </si>
  <si>
    <t>71221115</t>
  </si>
  <si>
    <t>172 000 815</t>
  </si>
  <si>
    <t>672 000 792</t>
  </si>
  <si>
    <t>ukončeno</t>
  </si>
  <si>
    <t>v realizaci/UKONČENO</t>
  </si>
  <si>
    <t>70982040</t>
  </si>
  <si>
    <t>102320357</t>
  </si>
  <si>
    <t>600140709</t>
  </si>
  <si>
    <t>70982031</t>
  </si>
  <si>
    <t>102308641</t>
  </si>
  <si>
    <t xml:space="preserve"> </t>
  </si>
  <si>
    <t>Rekonstrukce tříd</t>
  </si>
  <si>
    <t>Výmalba školy vč. oprav (škrábání, tmelení aj.)</t>
  </si>
  <si>
    <t>Nádstavba budovy MŠ za účelem zvýšení kapacity MŠ a zkvalitnění vých. - vzděl. procesu</t>
  </si>
  <si>
    <t>Nová střecha vč. krytiny a klemp. Prvků</t>
  </si>
  <si>
    <t>Kompletní rekonstrukce podlah v budově ZŠ a MŠ za účelem zajištění statiky budovy (stropní konstrukce, nášlapné podlahy…)</t>
  </si>
  <si>
    <t>ICT infrastruktura školy - nákup nových počítačů, povinná výuka IT od 1. 9. 2023</t>
  </si>
  <si>
    <t>70985286</t>
  </si>
  <si>
    <t>102308349</t>
  </si>
  <si>
    <t>600139000</t>
  </si>
  <si>
    <t>05388865</t>
  </si>
  <si>
    <t>05388866</t>
  </si>
  <si>
    <t>05388867</t>
  </si>
  <si>
    <t>05388868</t>
  </si>
  <si>
    <t>05388870</t>
  </si>
  <si>
    <t>05388871</t>
  </si>
  <si>
    <t>05388872</t>
  </si>
  <si>
    <t>60802693</t>
  </si>
  <si>
    <t>102008779</t>
  </si>
  <si>
    <t>600131955</t>
  </si>
  <si>
    <t>realizováno z vlastních  prostředků</t>
  </si>
  <si>
    <t>71294040</t>
  </si>
  <si>
    <t>1.</t>
  </si>
  <si>
    <t>NE</t>
  </si>
  <si>
    <t>2.</t>
  </si>
  <si>
    <t xml:space="preserve">plánování </t>
  </si>
  <si>
    <t>09/2022</t>
  </si>
  <si>
    <t>12/2023</t>
  </si>
  <si>
    <t>Zázemí pro atlteický stadion ve Šternberku rekonstrukcí bývalého skladu civilní obrany</t>
  </si>
  <si>
    <t>Vybudování šaten, bezbariérového sociálního zařízení, kanceláře, prostor pro skladování materiálu a zázemí (malá tělocvična) pro rozcivočování a zimní přípravu sportovců.</t>
  </si>
  <si>
    <t>Zázemí a dovybavení atletického stadionu ve Šternberku</t>
  </si>
  <si>
    <t>Zázemí a dovybavení atletického stadionu ve Šternberku - šatny pro sportovce, zázemí pro rozhodčí, toalety, montovaná tribuna, zábradlí okolo atletické dráhy, mobiliář.</t>
  </si>
  <si>
    <t>Učebna rukodělných činností v oblasti IT, robotika apod.</t>
  </si>
  <si>
    <t>Sestavy lego robotiky pro programování, 3D tiskárny, nábytek - skříně, stoly, židle, počítače - netbooky, tiskárna, interaktivní tabule, server, software, nová podlaha, elektroinstalace, modernizace slaboproudé sítě</t>
  </si>
  <si>
    <t>047654597</t>
  </si>
  <si>
    <t>Zahrada – vybavení pro děti
Úpravy terénu + prvky</t>
  </si>
  <si>
    <t>Zahrada – vybavení pro děti 
Úpravy terénu + prvky</t>
  </si>
  <si>
    <t>Zahrada – prostor – přístřešek pro kola dětí</t>
  </si>
  <si>
    <t>Vybavení tříd novým nábytkem pro děti, včetně interaktivních center</t>
  </si>
  <si>
    <t>Vybavení tříd novými učebními pomůckami - montessori, environmentální vzdělávání a další</t>
  </si>
  <si>
    <t>Vybudování pergoly - zastínění zahrady u budovy MŠ Nádražní</t>
  </si>
  <si>
    <t>Školní družina přestavba bytu školníka</t>
  </si>
  <si>
    <t>Rekonstrukce schodiště</t>
  </si>
  <si>
    <t>Rekonstrukce schodiště včetně zábradlí</t>
  </si>
  <si>
    <t>Kabinety</t>
  </si>
  <si>
    <t>Obnova a vybavení kabinetů</t>
  </si>
  <si>
    <t>Výmalba učeben, kabinetů, chodeb, sociálních zařízení</t>
  </si>
  <si>
    <t>Kompletní rekonstrukce školních dílen</t>
  </si>
  <si>
    <t xml:space="preserve">  </t>
  </si>
  <si>
    <t>61989967</t>
  </si>
  <si>
    <t>102320683</t>
  </si>
  <si>
    <t>600140792</t>
  </si>
  <si>
    <t>Kompletní modernizace cvičné kuchyňky ve školní budově Svatoplukova 7</t>
  </si>
  <si>
    <t>Celkové stavební úpravy a modernizace školních šaten ve sklepních prostorách školní budovy Svatoplukova</t>
  </si>
  <si>
    <t>Celkové stavební úpravy a modernizace školních šaten ve sklepních prostorách školní budovy Svatoplukova, včetně odvlhčení</t>
  </si>
  <si>
    <t>Komplexní řešení školní družiny přesunem do prostorů nad školní jídelnou, stavební úpravy, nové dispozice, vnitřní vybavení a učební pomůcky, včetně bezbariérovosti</t>
  </si>
  <si>
    <t>Zvýšení energetické soběstačnosti školy výrobou elektrické energie a předehřevo vody fotovoltaikou na střechách školní budovy Svatoplukova</t>
  </si>
  <si>
    <t xml:space="preserve">Zateplení a instalace řízeného větrání </t>
  </si>
  <si>
    <t>Základní škola Šternberk, Olomoucká 77</t>
  </si>
  <si>
    <t>Oprava a výměna vybavení  ředitelny</t>
  </si>
  <si>
    <t>47654473</t>
  </si>
  <si>
    <t>12/2024</t>
  </si>
  <si>
    <t>060780843</t>
  </si>
  <si>
    <t>realizováno</t>
  </si>
  <si>
    <t>Stavební úpravy zadního prostranství za školou - Úprava zadního nádvoří školy – vybudování přírodní učebny, sportovního hřiště</t>
  </si>
  <si>
    <t>Přístavba a stavební úpravy MZŠ</t>
  </si>
  <si>
    <t>Jedná se o přístavbu a stavební úpravy odborných i kmenových učeben a kabinetů v MZŠ včetně řešení bezbariérovosti (úprava stávajících vstupů do budov na bezbariérové, výtah a bezbariérové propojení mezi budovami), dále řešení parkování a přeložek inženýrských sítí, venkovních odborných učeben a hřiště</t>
  </si>
  <si>
    <r>
      <t>Stavební úpravy stávajících budov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</si>
  <si>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Stavební úpravy stávajících budov (přestavba bývalé knihovny na třídu, stavební úpravy dožilé elektroinstalace, stavební úpravy podlah, střešního pláště, větrání rekuperačními jednotkami)</t>
  </si>
  <si>
    <t xml:space="preserve">Stavební úpravy veřejného prostranství před školou </t>
  </si>
  <si>
    <t xml:space="preserve"> Stavební úpravy veřejného prostranství před školou – oživení veřejného prostranství před školou kolem pietního místa se sochou T.G. Masaryka</t>
  </si>
  <si>
    <t>Konektivita ve škole</t>
  </si>
  <si>
    <t>Schváleno ve Šternberku dne …. vedoucí Řídícího výboru MAP Mgr. Jana Kameníčková</t>
  </si>
  <si>
    <t>záměr zrealizován 12/2021</t>
  </si>
  <si>
    <t>ZÁMĚR ZREALIZOVÁN 11/2021</t>
  </si>
  <si>
    <t xml:space="preserve">rekonstrukce otopné soustavy a vnitro areálových rozvodů ústředního topení </t>
  </si>
  <si>
    <t>oprava únikových východů na budovách školy</t>
  </si>
  <si>
    <t>oprava únikových východů z budov mateřské školy (výměna dlažby, zednické a klempířské opravy na budově týkajících se únikových schodišť, oprava betonových schodišť, nátěr železných konstrukcí únikových východů)</t>
  </si>
  <si>
    <t>oprava vstupních stříšek u vstupu do budov - 4 ks</t>
  </si>
  <si>
    <t xml:space="preserve">oprava stříšek nad vstupy do budov školy </t>
  </si>
  <si>
    <t>Zateplení fasády, oprava střechy a výměna oken budovy B včetně spojovacího tunelu</t>
  </si>
  <si>
    <t>Oprava střechy budovy B Domu dětí a mládeže Šternberk</t>
  </si>
  <si>
    <t xml:space="preserve">Vybudování zázemí pro školní klub a knihovnu pro dojíždějící žáky 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</si>
  <si>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</si>
  <si>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</si>
  <si>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</si>
  <si>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</si>
  <si>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</si>
  <si>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charset val="238"/>
        <scheme val="minor"/>
      </rPr>
      <t xml:space="preserve">
</t>
    </r>
  </si>
  <si>
    <t>Instalace solárních panelů</t>
  </si>
  <si>
    <t>Rekonstrukce školního dvora</t>
  </si>
  <si>
    <t>Rekonstrukce školního dvora: odstranění staré betonové plochy, vybudování dlažby</t>
  </si>
  <si>
    <t>dokončeno,provedeno</t>
  </si>
  <si>
    <t>dokončena 1.etapa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</si>
  <si>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</si>
  <si>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</si>
  <si>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</si>
  <si>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</si>
  <si>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</si>
  <si>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</si>
  <si>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</si>
  <si>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</si>
  <si>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</si>
  <si>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Přístavba ZŠ Bohuňovice -  1. NP, vybudování zázemí pro
školní družinu</t>
  </si>
  <si>
    <t>Zvýšení kvality zázemí ZŠ Bohuňovice - oddělení družin včetně zajištění standardu konektivity</t>
  </si>
  <si>
    <t>Přístavba ZŠ Bohuňovice - 2.NP, vybudování
odborných učeben</t>
  </si>
  <si>
    <t>Zvýšení kvality zázemí ZŠ Bohuňovice - odborné učebnyvčetně zajištění standardu konektivity</t>
  </si>
  <si>
    <t>Zvýšení kvality zázemí ZŠ Bohuňovice</t>
  </si>
  <si>
    <t>plánovaná</t>
  </si>
  <si>
    <t>Vybavení nábetkem odborných učeben - polytechnická hnízda v pavilonu dílen</t>
  </si>
  <si>
    <t>Zvýšení kvality zázemí ZŠ Bohuňovice - odborné učebny</t>
  </si>
  <si>
    <t>Pořízení nábytku do ředitelny a spisovny</t>
  </si>
  <si>
    <t>Nákup nového nábytku do ředitelny</t>
  </si>
  <si>
    <t>výměna brány a plotu</t>
  </si>
  <si>
    <t xml:space="preserve">Výměna  brány a plotu </t>
  </si>
  <si>
    <t>v plánu</t>
  </si>
  <si>
    <t>Zrušeno - zřejmě omyl, tato potřeba je v ZŠ.</t>
  </si>
  <si>
    <t>Nesmysl, v MŠ není ředitelna. Chybné zadání minulého vedení školy.</t>
  </si>
  <si>
    <t xml:space="preserve">Zrušeno - v MŠ je klavír, Chybné zadání minulého vedení školy. </t>
  </si>
  <si>
    <t>Nábytek pro děti</t>
  </si>
  <si>
    <t>židličky a stolečky do obou tříd</t>
  </si>
  <si>
    <t>Ve fázi výběru dodavatele</t>
  </si>
  <si>
    <t>Zahrada MŠ</t>
  </si>
  <si>
    <t xml:space="preserve">Zahrada je v havarijním stavu. Nutno pořídt herní prvky, pískoviště, prořezat stromy, zasít novou trávu. </t>
  </si>
  <si>
    <t xml:space="preserve">V plánu se zřizovatelem. </t>
  </si>
  <si>
    <t xml:space="preserve">Oprava fasády a nátěr veselými barvami.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</si>
  <si>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</si>
  <si>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</si>
  <si>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v plánu se sřizovatelem</t>
  </si>
  <si>
    <t>Výměna podlahové krytiny v ředitelně (současně i ŠPP)</t>
  </si>
  <si>
    <t>Klavír/digitální piano</t>
  </si>
  <si>
    <r>
      <t xml:space="preserve">Modernizace 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MŠ Dolany – zakoupení interaktivních tabulí do MŠ Dolany a MŠ Véska</t>
    </r>
  </si>
  <si>
    <r>
      <t xml:space="preserve">Výdaje projektu </t>
    </r>
    <r>
      <rPr>
        <sz val="10"/>
        <rFont val="Calibri"/>
        <family val="2"/>
        <charset val="238"/>
      </rPr>
      <t xml:space="preserve">v Kč </t>
    </r>
    <r>
      <rPr>
        <vertAlign val="superscript"/>
        <sz val="10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</si>
  <si>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</rPr>
      <t>měsíc, rok</t>
    </r>
  </si>
  <si>
    <r>
      <t>Typ projektu</t>
    </r>
    <r>
      <rPr>
        <sz val="10"/>
        <rFont val="Calibri"/>
        <family val="2"/>
        <charset val="238"/>
      </rPr>
      <t xml:space="preserve"> </t>
    </r>
    <r>
      <rPr>
        <vertAlign val="superscript"/>
        <sz val="10"/>
        <rFont val="Calibri"/>
        <family val="2"/>
        <charset val="238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</si>
  <si>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</si>
  <si>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</rPr>
      <t>4)</t>
    </r>
  </si>
  <si>
    <t>Rekonstrukce sociálních zařízení: dětská umývárna. WC pro dospělé-ne</t>
  </si>
  <si>
    <t>Sociální zařízení pro dospělé osoby-2x. Rekonstrukce dětské letní WC.</t>
  </si>
  <si>
    <t>Vybavení kanceláře ředitelky školy,výměna podlahové krytiny</t>
  </si>
  <si>
    <t>Vybavení kanceláře ředitelky školy, výměna podlahové krytiny</t>
  </si>
  <si>
    <t>odloženo</t>
  </si>
  <si>
    <t xml:space="preserve">venkovní učebna </t>
  </si>
  <si>
    <t>Postavení venkovní učebny pro realizaci vzdělávání v prostorách školní zahrady</t>
  </si>
  <si>
    <t>hřiště pro dopravní výchovu</t>
  </si>
  <si>
    <t>výstavba hřiště se zpevněnou cestou pro rozvoj dopravní výchovy u dětí, nákup pomůcek k dopravní výchově</t>
  </si>
  <si>
    <t>rekonstrukce ložnice</t>
  </si>
  <si>
    <t xml:space="preserve">celková rekonstrukce ložnice </t>
  </si>
  <si>
    <t>celková rekonstrukce MŠ</t>
  </si>
  <si>
    <t>celková rekonstrukce zbylých prostor MŠ, vybavení novým nábytkem, oprava stěn schodů, nové podlahy a celkové zázemí</t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</si>
  <si>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</si>
  <si>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</si>
  <si>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</si>
  <si>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t>300000/500000</t>
  </si>
  <si>
    <t>Nové vypletení plotu školní zahrady</t>
  </si>
  <si>
    <t>rekonstrukce výtahu na dovoz stravy</t>
  </si>
  <si>
    <r>
      <t xml:space="preserve">Výdaje projektu  </t>
    </r>
    <r>
      <rPr>
        <sz val="12"/>
        <rFont val="Calibri"/>
        <family val="2"/>
        <charset val="238"/>
        <scheme val="minor"/>
      </rPr>
      <t xml:space="preserve">v Kč </t>
    </r>
    <r>
      <rPr>
        <i/>
        <vertAlign val="superscript"/>
        <sz val="12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</si>
  <si>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2"/>
        <rFont val="Calibri"/>
        <family val="2"/>
        <charset val="238"/>
        <scheme val="minor"/>
      </rPr>
      <t>měsíc, rok</t>
    </r>
  </si>
  <si>
    <r>
      <t>Typ projektu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</si>
  <si>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2"/>
        <rFont val="Calibri"/>
        <family val="2"/>
        <charset val="238"/>
        <scheme val="minor"/>
      </rPr>
      <t>3)</t>
    </r>
    <r>
      <rPr>
        <sz val="12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</si>
  <si>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2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</si>
  <si>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2"/>
        <rFont val="Calibri"/>
        <family val="2"/>
        <charset val="238"/>
        <scheme val="minor"/>
      </rPr>
      <t>5)</t>
    </r>
    <r>
      <rPr>
        <sz val="12"/>
        <rFont val="Calibri"/>
        <family val="2"/>
        <charset val="238"/>
        <scheme val="minor"/>
      </rPr>
      <t xml:space="preserve">
</t>
    </r>
  </si>
  <si>
    <t>v přípravě, zřizovatel podává žádost o dotace</t>
  </si>
  <si>
    <t xml:space="preserve">plánování - zpracován projekt </t>
  </si>
  <si>
    <t>Rekonstrukce parkoviště a odstavených ploch u MŠ Lužice</t>
  </si>
  <si>
    <t xml:space="preserve"> Rekonstrukce stávajícího parkoviště včetně jeho rozšíření a odstavné plochy v areálu Mateřské školy. </t>
  </si>
  <si>
    <t xml:space="preserve">zrealizováno </t>
  </si>
  <si>
    <t>Vybudování dětského hřiště a koloběžkové dráhy na zahradě Mateřské školy Lužice</t>
  </si>
  <si>
    <t>Vybudování nové koloběžkové dráhy a dětského hřiště v areálu výukové zahrady</t>
  </si>
  <si>
    <t>Herní prvek pro dětské hřiště</t>
  </si>
  <si>
    <t>Pořízení nové herní sestavy do výukového zahrady</t>
  </si>
  <si>
    <t>Pořízení nové pojízdné vstupní brány</t>
  </si>
  <si>
    <t>Rekonstrukce sklepních prostor Materské školy Lužice</t>
  </si>
  <si>
    <t>Vybudování chybějícího zázemí pro pedagogy a děti v podobě skladovacích prostor a spisovny.</t>
  </si>
  <si>
    <t>Rekonstrukce střešního pláště MŠ Lužice</t>
  </si>
  <si>
    <t>Rekonstrukce střechy</t>
  </si>
  <si>
    <t>10/203</t>
  </si>
  <si>
    <t>Rekonstrukce jídelny a přístavba MŠ Lužice</t>
  </si>
  <si>
    <t>rekonstrukce prostor jídelny včetně skladovacích prostor, přístavba budovy řešící chybějící zázemí pro personál, nové šatny pro děti</t>
  </si>
  <si>
    <t>Obnova NTB pro zaměstnance a žáky školy v ZŠ a MŠ</t>
  </si>
  <si>
    <t>ZŠ- obnova koberců ve třídách</t>
  </si>
  <si>
    <t xml:space="preserve">Úsporná opatření  na budovách MŠ </t>
  </si>
  <si>
    <t xml:space="preserve">Vybudování samostatného vytápění, zateplení budovy, výměna oken, dveří, FVE - na všech budovách MŠ </t>
  </si>
  <si>
    <t>částečně zrealizováno- chybí výměna na jedné budově</t>
  </si>
  <si>
    <t>Obnova vybavení cvičné kuchyně</t>
  </si>
  <si>
    <t>zahájeno</t>
  </si>
  <si>
    <t>studie</t>
  </si>
  <si>
    <t>Rozšíření a propojení budov ZŠ za účelem zvýšení kvality výuky vč. energetických opatření</t>
  </si>
  <si>
    <t>Rekonstrukce tříd a vnitřních prostor budovy ZŠ včetně vybavení učeben – digitální technologie</t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</si>
  <si>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</si>
  <si>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</si>
  <si>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</si>
  <si>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</si>
  <si>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</si>
  <si>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</si>
  <si>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r>
      <rPr>
        <sz val="11"/>
        <color rgb="FFFF0000"/>
        <rFont val="Calibri"/>
        <family val="2"/>
        <charset val="238"/>
        <scheme val="minor"/>
      </rPr>
      <t xml:space="preserve">Internet, </t>
    </r>
    <r>
      <rPr>
        <sz val="11"/>
        <color theme="1"/>
        <rFont val="Calibri"/>
        <family val="2"/>
        <charset val="238"/>
        <scheme val="minor"/>
      </rPr>
      <t>interaktivní tabule</t>
    </r>
  </si>
  <si>
    <r>
      <rPr>
        <sz val="11"/>
        <color rgb="FFFF0000"/>
        <rFont val="Calibri"/>
        <family val="2"/>
        <charset val="238"/>
        <scheme val="minor"/>
      </rPr>
      <t>internet zrealizováno</t>
    </r>
    <r>
      <rPr>
        <sz val="11"/>
        <color theme="1"/>
        <rFont val="Calibri"/>
        <family val="2"/>
        <charset val="238"/>
        <scheme val="minor"/>
      </rPr>
      <t xml:space="preserve">
plánování</t>
    </r>
  </si>
  <si>
    <t>Bezbariérový nábytek do herny - inkluze, centra pro aktivity "Začít spolu"</t>
  </si>
  <si>
    <t xml:space="preserve">Dovybavení tříd dalším nábytkem pro děti, včetně interaktivních center Nádražní </t>
  </si>
  <si>
    <t>Přírodní dětské hřiště při MŠ Nádražní, Šternberk –  zeleň + prvky – práce, poradenství, stromy, byliny, keře, jedlé rostliny, krmítko pro ptáky, zvýšené záhony, mobiliář, štěrková plocha, montáž, doprava.</t>
  </si>
  <si>
    <t>Přírodní dětské hřiště při MŠ Nádražní, Šternberk – smyslový chodník, venkovní učebna, mobiliář, vodní prvek, oprava trávníku, montáž, doprava.</t>
  </si>
  <si>
    <t>Vybudování pergoly - zastínění části zahrady</t>
  </si>
  <si>
    <t>Výměna krytiny střechy a opravy okapového systému celé budovy školy</t>
  </si>
  <si>
    <t>Vybudování a vybavení  školního pozemku</t>
  </si>
  <si>
    <t>Přebudování bývalého bytu školníka na školní budově Svatoplukova na odbornou polytechnickou a výtvarnou učebnu (statický posudek, demoliční práce na příčkách, nové rozmístění sítí, vnitřní vybavení…)</t>
  </si>
  <si>
    <t xml:space="preserve">navýšení kapacity MŠ (přístavba + úprava stávající MŠ) </t>
  </si>
  <si>
    <t>3/2023</t>
  </si>
  <si>
    <t>9/2024</t>
  </si>
  <si>
    <t>05/2023</t>
  </si>
  <si>
    <t>8/2024</t>
  </si>
  <si>
    <t>realizováno bez půdní vestavby</t>
  </si>
  <si>
    <t>Nákup interaktivních tabulí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</si>
</sst>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4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10.5"/>
      <name val="Times New Roman"/>
      <family val="1"/>
      <charset val="238"/>
    </font>
    <font>
      <strike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sz val="11"/>
      <name val="Calibri"/>
      <family val="2"/>
      <charset val="238"/>
    </font>
    <font>
      <i/>
      <vertAlign val="superscript"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1403">
    <xf numFmtId="0" fontId="0" fillId="0" borderId="0" xfId="0"/>
    <xf numFmtId="0" fontId="0" fillId="0" borderId="0" xfId="0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wrapText="1"/>
    </xf>
    <xf numFmtId="3" fontId="0" fillId="0" borderId="24" xfId="0" applyNumberFormat="1" applyBorder="1"/>
    <xf numFmtId="0" fontId="0" fillId="0" borderId="22" xfId="0" applyBorder="1"/>
    <xf numFmtId="0" fontId="0" fillId="0" borderId="24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2" xfId="0" applyNumberFormat="1" applyBorder="1"/>
    <xf numFmtId="0" fontId="0" fillId="0" borderId="2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0" xfId="0" applyFill="1" applyBorder="1"/>
    <xf numFmtId="3" fontId="16" fillId="0" borderId="30" xfId="0" applyNumberFormat="1" applyFont="1" applyFill="1" applyBorder="1" applyAlignment="1">
      <alignment horizontal="right" wrapText="1"/>
    </xf>
    <xf numFmtId="3" fontId="0" fillId="0" borderId="37" xfId="0" applyNumberFormat="1" applyFill="1" applyBorder="1"/>
    <xf numFmtId="0" fontId="0" fillId="0" borderId="22" xfId="0" applyNumberFormat="1" applyFill="1" applyBorder="1"/>
    <xf numFmtId="0" fontId="0" fillId="0" borderId="24" xfId="0" applyNumberFormat="1" applyFill="1" applyBorder="1"/>
    <xf numFmtId="0" fontId="0" fillId="0" borderId="22" xfId="0" applyFill="1" applyBorder="1" applyAlignment="1">
      <alignment horizontal="center"/>
    </xf>
    <xf numFmtId="0" fontId="0" fillId="0" borderId="49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/>
    <xf numFmtId="0" fontId="0" fillId="0" borderId="49" xfId="0" applyBorder="1"/>
    <xf numFmtId="3" fontId="16" fillId="0" borderId="30" xfId="0" applyNumberFormat="1" applyFont="1" applyFill="1" applyBorder="1" applyAlignment="1">
      <alignment horizontal="right" vertical="center" wrapText="1"/>
    </xf>
    <xf numFmtId="0" fontId="0" fillId="0" borderId="24" xfId="0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3" fontId="0" fillId="0" borderId="3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64" fontId="0" fillId="0" borderId="37" xfId="0" applyNumberForma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3" xfId="0" applyFill="1" applyBorder="1"/>
    <xf numFmtId="0" fontId="0" fillId="0" borderId="54" xfId="0" applyFill="1" applyBorder="1"/>
    <xf numFmtId="3" fontId="0" fillId="0" borderId="36" xfId="0" applyNumberForma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3" fontId="0" fillId="0" borderId="22" xfId="0" applyNumberFormat="1" applyFill="1" applyBorder="1" applyAlignment="1">
      <alignment horizontal="right"/>
    </xf>
    <xf numFmtId="3" fontId="0" fillId="0" borderId="24" xfId="0" applyNumberFormat="1" applyFill="1" applyBorder="1"/>
    <xf numFmtId="0" fontId="0" fillId="0" borderId="22" xfId="0" applyFill="1" applyBorder="1"/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4" xfId="0" applyNumberFormat="1" applyFill="1" applyBorder="1"/>
    <xf numFmtId="3" fontId="0" fillId="0" borderId="6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3" fontId="0" fillId="0" borderId="22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64" fontId="0" fillId="0" borderId="19" xfId="0" applyNumberFormat="1" applyFill="1" applyBorder="1"/>
    <xf numFmtId="3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ill="1" applyBorder="1"/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/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30" xfId="0" applyFill="1" applyBorder="1" applyAlignment="1">
      <alignment horizontal="left" wrapText="1"/>
    </xf>
    <xf numFmtId="164" fontId="0" fillId="0" borderId="22" xfId="0" applyNumberFormat="1" applyFill="1" applyBorder="1"/>
    <xf numFmtId="164" fontId="0" fillId="0" borderId="24" xfId="0" applyNumberFormat="1" applyFill="1" applyBorder="1"/>
    <xf numFmtId="0" fontId="0" fillId="0" borderId="16" xfId="0" applyFill="1" applyBorder="1" applyAlignment="1">
      <alignment wrapText="1"/>
    </xf>
    <xf numFmtId="0" fontId="0" fillId="0" borderId="62" xfId="0" applyFill="1" applyBorder="1"/>
    <xf numFmtId="3" fontId="0" fillId="0" borderId="16" xfId="0" applyNumberFormat="1" applyFill="1" applyBorder="1" applyAlignment="1">
      <alignment horizontal="right"/>
    </xf>
    <xf numFmtId="3" fontId="0" fillId="0" borderId="18" xfId="0" applyNumberFormat="1" applyFill="1" applyBorder="1"/>
    <xf numFmtId="164" fontId="0" fillId="0" borderId="18" xfId="0" applyNumberFormat="1" applyFill="1" applyBorder="1"/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/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1" xfId="0" applyNumberFormat="1" applyFill="1" applyBorder="1"/>
    <xf numFmtId="0" fontId="0" fillId="0" borderId="4" xfId="0" applyNumberFormat="1" applyFill="1" applyBorder="1"/>
    <xf numFmtId="0" fontId="0" fillId="0" borderId="6" xfId="0" applyNumberFormat="1" applyFill="1" applyBorder="1"/>
    <xf numFmtId="0" fontId="13" fillId="0" borderId="14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3" xfId="0" applyFill="1" applyBorder="1"/>
    <xf numFmtId="0" fontId="0" fillId="0" borderId="2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21" xfId="0" applyNumberFormat="1" applyFill="1" applyBorder="1"/>
    <xf numFmtId="0" fontId="0" fillId="0" borderId="2" xfId="0" applyFill="1" applyBorder="1" applyAlignment="1">
      <alignment wrapText="1"/>
    </xf>
    <xf numFmtId="0" fontId="0" fillId="0" borderId="1" xfId="0" applyNumberFormat="1" applyFill="1" applyBorder="1"/>
    <xf numFmtId="0" fontId="0" fillId="0" borderId="3" xfId="0" applyNumberFormat="1" applyFill="1" applyBorder="1"/>
    <xf numFmtId="164" fontId="0" fillId="0" borderId="6" xfId="0" applyNumberFormat="1" applyFill="1" applyBorder="1"/>
    <xf numFmtId="0" fontId="0" fillId="0" borderId="0" xfId="0" applyFont="1" applyFill="1"/>
    <xf numFmtId="0" fontId="0" fillId="0" borderId="0" xfId="0" applyFill="1"/>
    <xf numFmtId="0" fontId="13" fillId="0" borderId="0" xfId="0" applyFont="1" applyFill="1"/>
    <xf numFmtId="0" fontId="24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right"/>
    </xf>
    <xf numFmtId="3" fontId="0" fillId="2" borderId="24" xfId="0" applyNumberFormat="1" applyFill="1" applyBorder="1"/>
    <xf numFmtId="164" fontId="0" fillId="2" borderId="22" xfId="0" applyNumberFormat="1" applyFill="1" applyBorder="1"/>
    <xf numFmtId="164" fontId="0" fillId="2" borderId="24" xfId="0" applyNumberFormat="1" applyFill="1" applyBorder="1"/>
    <xf numFmtId="0" fontId="0" fillId="2" borderId="30" xfId="0" applyFill="1" applyBorder="1" applyAlignment="1">
      <alignment wrapText="1"/>
    </xf>
    <xf numFmtId="164" fontId="0" fillId="2" borderId="36" xfId="0" applyNumberFormat="1" applyFill="1" applyBorder="1"/>
    <xf numFmtId="3" fontId="0" fillId="0" borderId="6" xfId="0" applyNumberFormat="1" applyFill="1" applyBorder="1" applyAlignment="1">
      <alignment horizontal="center"/>
    </xf>
    <xf numFmtId="164" fontId="0" fillId="2" borderId="4" xfId="0" applyNumberFormat="1" applyFill="1" applyBorder="1"/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7" fillId="0" borderId="1" xfId="0" applyNumberFormat="1" applyFont="1" applyFill="1" applyBorder="1"/>
    <xf numFmtId="164" fontId="7" fillId="0" borderId="22" xfId="0" applyNumberFormat="1" applyFont="1" applyFill="1" applyBorder="1"/>
    <xf numFmtId="164" fontId="7" fillId="0" borderId="24" xfId="0" applyNumberFormat="1" applyFont="1" applyFill="1" applyBorder="1"/>
    <xf numFmtId="0" fontId="0" fillId="0" borderId="37" xfId="0" applyFill="1" applyBorder="1"/>
    <xf numFmtId="164" fontId="7" fillId="0" borderId="4" xfId="0" applyNumberFormat="1" applyFont="1" applyFill="1" applyBorder="1"/>
    <xf numFmtId="0" fontId="0" fillId="0" borderId="22" xfId="0" applyFill="1" applyBorder="1" applyAlignment="1">
      <alignment horizontal="center" vertical="center"/>
    </xf>
    <xf numFmtId="3" fontId="0" fillId="2" borderId="4" xfId="0" applyNumberFormat="1" applyFill="1" applyBorder="1"/>
    <xf numFmtId="0" fontId="7" fillId="0" borderId="22" xfId="0" applyNumberFormat="1" applyFont="1" applyFill="1" applyBorder="1"/>
    <xf numFmtId="0" fontId="7" fillId="0" borderId="24" xfId="0" applyNumberFormat="1" applyFont="1" applyFill="1" applyBorder="1"/>
    <xf numFmtId="0" fontId="16" fillId="0" borderId="13" xfId="0" applyNumberFormat="1" applyFont="1" applyFill="1" applyBorder="1" applyAlignment="1">
      <alignment horizontal="right" vertical="center" wrapText="1"/>
    </xf>
    <xf numFmtId="0" fontId="16" fillId="0" borderId="30" xfId="0" applyNumberFormat="1" applyFont="1" applyFill="1" applyBorder="1" applyAlignment="1">
      <alignment horizontal="right" vertical="center" wrapText="1"/>
    </xf>
    <xf numFmtId="0" fontId="13" fillId="0" borderId="4" xfId="0" applyNumberFormat="1" applyFont="1" applyFill="1" applyBorder="1"/>
    <xf numFmtId="3" fontId="7" fillId="0" borderId="2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0" fontId="7" fillId="0" borderId="0" xfId="0" applyNumberFormat="1" applyFont="1" applyFill="1" applyBorder="1"/>
    <xf numFmtId="0" fontId="0" fillId="0" borderId="0" xfId="0" applyFill="1" applyBorder="1"/>
    <xf numFmtId="3" fontId="27" fillId="0" borderId="4" xfId="1" applyNumberFormat="1" applyFont="1" applyBorder="1"/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3" fontId="0" fillId="2" borderId="22" xfId="0" applyNumberFormat="1" applyFill="1" applyBorder="1"/>
    <xf numFmtId="164" fontId="0" fillId="2" borderId="3" xfId="0" applyNumberFormat="1" applyFill="1" applyBorder="1" applyAlignment="1">
      <alignment horizontal="center"/>
    </xf>
    <xf numFmtId="0" fontId="0" fillId="0" borderId="34" xfId="0" applyFill="1" applyBorder="1" applyAlignment="1">
      <alignment wrapText="1"/>
    </xf>
    <xf numFmtId="0" fontId="0" fillId="0" borderId="42" xfId="0" applyFill="1" applyBorder="1"/>
    <xf numFmtId="49" fontId="0" fillId="0" borderId="42" xfId="0" applyNumberForma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/>
    </xf>
    <xf numFmtId="0" fontId="0" fillId="0" borderId="59" xfId="0" applyFill="1" applyBorder="1"/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23" xfId="0" applyFill="1" applyBorder="1" applyAlignment="1">
      <alignment vertical="center" wrapText="1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/>
    <xf numFmtId="0" fontId="7" fillId="0" borderId="23" xfId="0" applyFont="1" applyFill="1" applyBorder="1" applyAlignment="1">
      <alignment wrapText="1"/>
    </xf>
    <xf numFmtId="0" fontId="6" fillId="0" borderId="30" xfId="0" applyFont="1" applyFill="1" applyBorder="1" applyAlignment="1">
      <alignment horizontal="left" vertical="center" wrapText="1"/>
    </xf>
    <xf numFmtId="3" fontId="0" fillId="2" borderId="37" xfId="0" applyNumberFormat="1" applyFill="1" applyBorder="1"/>
    <xf numFmtId="0" fontId="0" fillId="0" borderId="11" xfId="0" applyFill="1" applyBorder="1" applyAlignment="1">
      <alignment wrapText="1"/>
    </xf>
    <xf numFmtId="0" fontId="17" fillId="0" borderId="30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left" wrapText="1"/>
    </xf>
    <xf numFmtId="164" fontId="30" fillId="0" borderId="36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3" xfId="0" applyNumberFormat="1" applyFill="1" applyBorder="1"/>
    <xf numFmtId="164" fontId="0" fillId="2" borderId="1" xfId="0" applyNumberFormat="1" applyFill="1" applyBorder="1"/>
    <xf numFmtId="164" fontId="0" fillId="2" borderId="3" xfId="0" applyNumberFormat="1" applyFill="1" applyBorder="1"/>
    <xf numFmtId="0" fontId="0" fillId="2" borderId="30" xfId="0" applyFill="1" applyBorder="1"/>
    <xf numFmtId="164" fontId="0" fillId="0" borderId="36" xfId="0" applyNumberFormat="1" applyFill="1" applyBorder="1"/>
    <xf numFmtId="164" fontId="0" fillId="0" borderId="37" xfId="0" applyNumberFormat="1" applyFill="1" applyBorder="1"/>
    <xf numFmtId="164" fontId="0" fillId="2" borderId="37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/>
    <xf numFmtId="164" fontId="0" fillId="2" borderId="5" xfId="0" applyNumberFormat="1" applyFill="1" applyBorder="1"/>
    <xf numFmtId="0" fontId="0" fillId="0" borderId="17" xfId="0" applyFill="1" applyBorder="1"/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right"/>
    </xf>
    <xf numFmtId="0" fontId="0" fillId="2" borderId="18" xfId="0" applyFill="1" applyBorder="1"/>
    <xf numFmtId="164" fontId="0" fillId="2" borderId="32" xfId="0" applyNumberFormat="1" applyFill="1" applyBorder="1"/>
    <xf numFmtId="0" fontId="0" fillId="0" borderId="18" xfId="0" applyFill="1" applyBorder="1"/>
    <xf numFmtId="0" fontId="0" fillId="2" borderId="23" xfId="0" applyFill="1" applyBorder="1" applyAlignment="1">
      <alignment wrapText="1"/>
    </xf>
    <xf numFmtId="3" fontId="0" fillId="2" borderId="23" xfId="0" applyNumberFormat="1" applyFill="1" applyBorder="1"/>
    <xf numFmtId="0" fontId="0" fillId="2" borderId="23" xfId="0" applyFill="1" applyBorder="1"/>
    <xf numFmtId="164" fontId="0" fillId="2" borderId="23" xfId="0" applyNumberFormat="1" applyFill="1" applyBorder="1"/>
    <xf numFmtId="0" fontId="0" fillId="0" borderId="67" xfId="0" applyFill="1" applyBorder="1"/>
    <xf numFmtId="0" fontId="0" fillId="2" borderId="22" xfId="0" applyFill="1" applyBorder="1" applyAlignment="1">
      <alignment wrapText="1"/>
    </xf>
    <xf numFmtId="0" fontId="0" fillId="2" borderId="4" xfId="0" applyNumberFormat="1" applyFill="1" applyBorder="1"/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3" fontId="0" fillId="0" borderId="22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4" fontId="13" fillId="0" borderId="22" xfId="0" applyNumberFormat="1" applyFont="1" applyFill="1" applyBorder="1"/>
    <xf numFmtId="0" fontId="7" fillId="0" borderId="24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2" borderId="1" xfId="0" applyFill="1" applyBorder="1"/>
    <xf numFmtId="0" fontId="13" fillId="0" borderId="30" xfId="0" applyFont="1" applyFill="1" applyBorder="1" applyAlignment="1">
      <alignment wrapText="1"/>
    </xf>
    <xf numFmtId="0" fontId="0" fillId="0" borderId="16" xfId="0" applyFill="1" applyBorder="1"/>
    <xf numFmtId="0" fontId="0" fillId="0" borderId="46" xfId="0" applyFill="1" applyBorder="1" applyAlignment="1">
      <alignment wrapText="1"/>
    </xf>
    <xf numFmtId="0" fontId="0" fillId="0" borderId="45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164" fontId="0" fillId="2" borderId="43" xfId="0" applyNumberFormat="1" applyFill="1" applyBorder="1"/>
    <xf numFmtId="0" fontId="13" fillId="2" borderId="22" xfId="0" applyNumberFormat="1" applyFont="1" applyFill="1" applyBorder="1"/>
    <xf numFmtId="0" fontId="13" fillId="2" borderId="24" xfId="0" applyNumberFormat="1" applyFont="1" applyFill="1" applyBorder="1"/>
    <xf numFmtId="3" fontId="13" fillId="2" borderId="22" xfId="0" applyNumberFormat="1" applyFont="1" applyFill="1" applyBorder="1"/>
    <xf numFmtId="3" fontId="13" fillId="2" borderId="37" xfId="0" applyNumberFormat="1" applyFont="1" applyFill="1" applyBorder="1"/>
    <xf numFmtId="0" fontId="0" fillId="2" borderId="24" xfId="0" applyFill="1" applyBorder="1"/>
    <xf numFmtId="0" fontId="0" fillId="2" borderId="23" xfId="0" applyFill="1" applyBorder="1" applyAlignment="1">
      <alignment horizontal="center"/>
    </xf>
    <xf numFmtId="164" fontId="8" fillId="0" borderId="1" xfId="0" applyNumberFormat="1" applyFont="1" applyFill="1" applyBorder="1" applyAlignment="1">
      <alignment vertical="center"/>
    </xf>
    <xf numFmtId="0" fontId="0" fillId="0" borderId="36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5" xfId="0" applyNumberFormat="1" applyFill="1" applyBorder="1" applyAlignment="1">
      <alignment horizontal="center"/>
    </xf>
    <xf numFmtId="0" fontId="0" fillId="0" borderId="54" xfId="0" applyFill="1" applyBorder="1" applyAlignment="1">
      <alignment wrapText="1"/>
    </xf>
    <xf numFmtId="3" fontId="0" fillId="2" borderId="36" xfId="0" applyNumberFormat="1" applyFill="1" applyBorder="1" applyAlignment="1">
      <alignment horizontal="right"/>
    </xf>
    <xf numFmtId="0" fontId="0" fillId="2" borderId="54" xfId="0" applyFill="1" applyBorder="1"/>
    <xf numFmtId="0" fontId="0" fillId="2" borderId="1" xfId="0" applyFill="1" applyBorder="1" applyAlignment="1">
      <alignment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3" fontId="0" fillId="0" borderId="16" xfId="0" applyNumberFormat="1" applyFill="1" applyBorder="1"/>
    <xf numFmtId="3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/>
    <xf numFmtId="0" fontId="0" fillId="2" borderId="6" xfId="0" applyFill="1" applyBorder="1"/>
    <xf numFmtId="0" fontId="0" fillId="0" borderId="55" xfId="0" applyFill="1" applyBorder="1"/>
    <xf numFmtId="0" fontId="13" fillId="2" borderId="36" xfId="0" applyFont="1" applyFill="1" applyBorder="1"/>
    <xf numFmtId="0" fontId="0" fillId="0" borderId="36" xfId="0" applyFill="1" applyBorder="1"/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/>
    <xf numFmtId="164" fontId="0" fillId="0" borderId="23" xfId="0" applyNumberFormat="1" applyFill="1" applyBorder="1"/>
    <xf numFmtId="0" fontId="13" fillId="2" borderId="23" xfId="0" applyFont="1" applyFill="1" applyBorder="1" applyAlignment="1">
      <alignment wrapText="1"/>
    </xf>
    <xf numFmtId="3" fontId="0" fillId="2" borderId="23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0" borderId="5" xfId="0" applyNumberFormat="1" applyFill="1" applyBorder="1"/>
    <xf numFmtId="0" fontId="0" fillId="2" borderId="2" xfId="0" applyFill="1" applyBorder="1"/>
    <xf numFmtId="3" fontId="0" fillId="2" borderId="2" xfId="0" applyNumberFormat="1" applyFill="1" applyBorder="1" applyAlignment="1">
      <alignment horizontal="right"/>
    </xf>
    <xf numFmtId="3" fontId="0" fillId="2" borderId="2" xfId="0" applyNumberFormat="1" applyFill="1" applyBorder="1"/>
    <xf numFmtId="164" fontId="0" fillId="2" borderId="2" xfId="0" applyNumberFormat="1" applyFill="1" applyBorder="1"/>
    <xf numFmtId="3" fontId="0" fillId="2" borderId="1" xfId="0" applyNumberFormat="1" applyFill="1" applyBorder="1"/>
    <xf numFmtId="0" fontId="0" fillId="0" borderId="44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13" fillId="2" borderId="23" xfId="0" applyFont="1" applyFill="1" applyBorder="1" applyAlignment="1">
      <alignment horizontal="center"/>
    </xf>
    <xf numFmtId="0" fontId="13" fillId="2" borderId="23" xfId="0" applyFont="1" applyFill="1" applyBorder="1"/>
    <xf numFmtId="0" fontId="0" fillId="2" borderId="24" xfId="0" applyNumberFormat="1" applyFill="1" applyBorder="1"/>
    <xf numFmtId="0" fontId="0" fillId="2" borderId="22" xfId="0" applyNumberFormat="1" applyFill="1" applyBorder="1"/>
    <xf numFmtId="0" fontId="0" fillId="2" borderId="14" xfId="0" applyFill="1" applyBorder="1" applyAlignment="1">
      <alignment wrapText="1"/>
    </xf>
    <xf numFmtId="0" fontId="0" fillId="2" borderId="4" xfId="0" applyNumberFormat="1" applyFill="1" applyBorder="1" applyAlignment="1">
      <alignment horizontal="right"/>
    </xf>
    <xf numFmtId="0" fontId="0" fillId="2" borderId="4" xfId="0" applyFill="1" applyBorder="1"/>
    <xf numFmtId="164" fontId="7" fillId="0" borderId="1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2" borderId="22" xfId="0" applyNumberFormat="1" applyFill="1" applyBorder="1"/>
    <xf numFmtId="49" fontId="0" fillId="2" borderId="24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4" fontId="0" fillId="0" borderId="0" xfId="0" applyNumberFormat="1" applyBorder="1"/>
    <xf numFmtId="0" fontId="0" fillId="0" borderId="64" xfId="0" applyFill="1" applyBorder="1" applyAlignment="1">
      <alignment horizontal="center"/>
    </xf>
    <xf numFmtId="0" fontId="0" fillId="0" borderId="44" xfId="0" applyFill="1" applyBorder="1"/>
    <xf numFmtId="0" fontId="0" fillId="0" borderId="50" xfId="0" applyFill="1" applyBorder="1"/>
    <xf numFmtId="0" fontId="0" fillId="0" borderId="24" xfId="0" applyFill="1" applyBorder="1" applyAlignment="1">
      <alignment wrapText="1"/>
    </xf>
    <xf numFmtId="164" fontId="0" fillId="0" borderId="44" xfId="0" applyNumberFormat="1" applyFill="1" applyBorder="1"/>
    <xf numFmtId="0" fontId="0" fillId="0" borderId="66" xfId="0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0" fillId="2" borderId="44" xfId="0" applyFill="1" applyBorder="1"/>
    <xf numFmtId="0" fontId="0" fillId="2" borderId="14" xfId="0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3" fontId="13" fillId="0" borderId="46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164" fontId="13" fillId="0" borderId="29" xfId="0" applyNumberFormat="1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vertical="center" wrapText="1"/>
    </xf>
    <xf numFmtId="0" fontId="13" fillId="0" borderId="48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 wrapText="1"/>
    </xf>
    <xf numFmtId="3" fontId="13" fillId="0" borderId="44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164" fontId="13" fillId="0" borderId="22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3" fontId="13" fillId="0" borderId="66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51" xfId="0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3" fontId="13" fillId="2" borderId="33" xfId="0" applyNumberFormat="1" applyFont="1" applyFill="1" applyBorder="1" applyAlignment="1">
      <alignment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4" xfId="0" applyFont="1" applyFill="1" applyBorder="1" applyAlignment="1">
      <alignment wrapText="1"/>
    </xf>
    <xf numFmtId="3" fontId="13" fillId="2" borderId="69" xfId="0" applyNumberFormat="1" applyFont="1" applyFill="1" applyBorder="1" applyAlignment="1">
      <alignment vertical="center"/>
    </xf>
    <xf numFmtId="164" fontId="0" fillId="0" borderId="53" xfId="0" applyNumberFormat="1" applyFill="1" applyBorder="1"/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13" xfId="0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2" borderId="3" xfId="0" applyNumberFormat="1" applyFont="1" applyFill="1" applyBorder="1"/>
    <xf numFmtId="164" fontId="13" fillId="0" borderId="3" xfId="0" applyNumberFormat="1" applyFont="1" applyFill="1" applyBorder="1"/>
    <xf numFmtId="0" fontId="13" fillId="0" borderId="1" xfId="0" applyFont="1" applyFill="1" applyBorder="1"/>
    <xf numFmtId="0" fontId="13" fillId="0" borderId="3" xfId="0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22" xfId="0" applyFont="1" applyFill="1" applyBorder="1" applyAlignment="1">
      <alignment wrapText="1"/>
    </xf>
    <xf numFmtId="0" fontId="13" fillId="0" borderId="23" xfId="0" applyFont="1" applyFill="1" applyBorder="1"/>
    <xf numFmtId="3" fontId="13" fillId="0" borderId="23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0" fontId="13" fillId="0" borderId="49" xfId="0" applyFont="1" applyFill="1" applyBorder="1"/>
    <xf numFmtId="0" fontId="38" fillId="0" borderId="0" xfId="0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horizontal="right"/>
    </xf>
    <xf numFmtId="164" fontId="13" fillId="0" borderId="24" xfId="0" applyNumberFormat="1" applyFont="1" applyFill="1" applyBorder="1"/>
    <xf numFmtId="0" fontId="13" fillId="0" borderId="36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37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22" xfId="0" applyFont="1" applyFill="1" applyBorder="1" applyAlignment="1">
      <alignment wrapText="1"/>
    </xf>
    <xf numFmtId="3" fontId="13" fillId="2" borderId="23" xfId="0" applyNumberFormat="1" applyFont="1" applyFill="1" applyBorder="1" applyAlignment="1">
      <alignment horizontal="center"/>
    </xf>
    <xf numFmtId="3" fontId="13" fillId="2" borderId="24" xfId="0" applyNumberFormat="1" applyFont="1" applyFill="1" applyBorder="1" applyAlignment="1">
      <alignment horizontal="center"/>
    </xf>
    <xf numFmtId="0" fontId="13" fillId="2" borderId="48" xfId="0" applyFont="1" applyFill="1" applyBorder="1" applyAlignment="1">
      <alignment wrapText="1"/>
    </xf>
    <xf numFmtId="0" fontId="38" fillId="2" borderId="23" xfId="0" applyFont="1" applyFill="1" applyBorder="1" applyAlignment="1">
      <alignment vertical="center" wrapText="1"/>
    </xf>
    <xf numFmtId="3" fontId="13" fillId="2" borderId="23" xfId="0" applyNumberFormat="1" applyFont="1" applyFill="1" applyBorder="1" applyAlignment="1">
      <alignment horizontal="right"/>
    </xf>
    <xf numFmtId="164" fontId="13" fillId="2" borderId="44" xfId="0" applyNumberFormat="1" applyFont="1" applyFill="1" applyBorder="1"/>
    <xf numFmtId="164" fontId="13" fillId="2" borderId="24" xfId="0" applyNumberFormat="1" applyFont="1" applyFill="1" applyBorder="1"/>
    <xf numFmtId="0" fontId="13" fillId="2" borderId="36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0" xfId="0" applyFont="1" applyFill="1" applyBorder="1"/>
    <xf numFmtId="0" fontId="13" fillId="2" borderId="37" xfId="0" applyFont="1" applyFill="1" applyBorder="1"/>
    <xf numFmtId="3" fontId="13" fillId="0" borderId="22" xfId="0" applyNumberFormat="1" applyFont="1" applyFill="1" applyBorder="1" applyAlignment="1">
      <alignment horizontal="right"/>
    </xf>
    <xf numFmtId="0" fontId="13" fillId="0" borderId="24" xfId="0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/>
    <xf numFmtId="3" fontId="13" fillId="0" borderId="5" xfId="0" applyNumberFormat="1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center"/>
    </xf>
    <xf numFmtId="0" fontId="13" fillId="0" borderId="14" xfId="0" applyFont="1" applyFill="1" applyBorder="1"/>
    <xf numFmtId="3" fontId="13" fillId="0" borderId="4" xfId="0" applyNumberFormat="1" applyFont="1" applyFill="1" applyBorder="1" applyAlignment="1">
      <alignment horizontal="right"/>
    </xf>
    <xf numFmtId="164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" xfId="0" applyFont="1" applyFill="1" applyBorder="1"/>
    <xf numFmtId="0" fontId="0" fillId="2" borderId="23" xfId="0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164" fontId="0" fillId="0" borderId="0" xfId="0" applyNumberFormat="1" applyFill="1" applyBorder="1"/>
    <xf numFmtId="0" fontId="12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wrapText="1"/>
    </xf>
    <xf numFmtId="3" fontId="13" fillId="0" borderId="1" xfId="0" applyNumberFormat="1" applyFont="1" applyFill="1" applyBorder="1"/>
    <xf numFmtId="3" fontId="13" fillId="0" borderId="3" xfId="0" applyNumberFormat="1" applyFont="1" applyFill="1" applyBorder="1"/>
    <xf numFmtId="0" fontId="13" fillId="0" borderId="22" xfId="0" applyNumberFormat="1" applyFont="1" applyFill="1" applyBorder="1"/>
    <xf numFmtId="0" fontId="13" fillId="0" borderId="24" xfId="0" applyNumberFormat="1" applyFont="1" applyFill="1" applyBorder="1"/>
    <xf numFmtId="0" fontId="13" fillId="2" borderId="13" xfId="0" applyFont="1" applyFill="1" applyBorder="1"/>
    <xf numFmtId="0" fontId="13" fillId="0" borderId="23" xfId="0" applyFont="1" applyFill="1" applyBorder="1" applyAlignment="1">
      <alignment wrapText="1"/>
    </xf>
    <xf numFmtId="3" fontId="13" fillId="0" borderId="22" xfId="0" applyNumberFormat="1" applyFont="1" applyFill="1" applyBorder="1"/>
    <xf numFmtId="3" fontId="13" fillId="0" borderId="37" xfId="0" applyNumberFormat="1" applyFont="1" applyFill="1" applyBorder="1"/>
    <xf numFmtId="0" fontId="13" fillId="0" borderId="22" xfId="0" applyFont="1" applyFill="1" applyBorder="1"/>
    <xf numFmtId="0" fontId="33" fillId="2" borderId="30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33" fillId="0" borderId="23" xfId="0" applyFont="1" applyFill="1" applyBorder="1" applyAlignment="1">
      <alignment horizontal="center"/>
    </xf>
    <xf numFmtId="3" fontId="33" fillId="0" borderId="23" xfId="0" applyNumberFormat="1" applyFont="1" applyFill="1" applyBorder="1" applyAlignment="1">
      <alignment horizontal="center"/>
    </xf>
    <xf numFmtId="3" fontId="33" fillId="0" borderId="24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wrapText="1"/>
    </xf>
    <xf numFmtId="0" fontId="33" fillId="0" borderId="30" xfId="0" applyFont="1" applyFill="1" applyBorder="1"/>
    <xf numFmtId="3" fontId="33" fillId="0" borderId="22" xfId="0" applyNumberFormat="1" applyFont="1" applyFill="1" applyBorder="1"/>
    <xf numFmtId="3" fontId="33" fillId="0" borderId="37" xfId="0" applyNumberFormat="1" applyFont="1" applyFill="1" applyBorder="1"/>
    <xf numFmtId="0" fontId="33" fillId="2" borderId="22" xfId="0" applyNumberFormat="1" applyFont="1" applyFill="1" applyBorder="1"/>
    <xf numFmtId="0" fontId="33" fillId="2" borderId="24" xfId="0" applyNumberFormat="1" applyFont="1" applyFill="1" applyBorder="1"/>
    <xf numFmtId="0" fontId="33" fillId="0" borderId="22" xfId="0" applyFont="1" applyFill="1" applyBorder="1"/>
    <xf numFmtId="0" fontId="33" fillId="0" borderId="24" xfId="0" applyFont="1" applyFill="1" applyBorder="1"/>
    <xf numFmtId="0" fontId="33" fillId="0" borderId="5" xfId="0" applyFont="1" applyFill="1" applyBorder="1" applyAlignment="1">
      <alignment wrapText="1"/>
    </xf>
    <xf numFmtId="0" fontId="33" fillId="0" borderId="5" xfId="0" applyFont="1" applyFill="1" applyBorder="1" applyAlignment="1">
      <alignment horizontal="center"/>
    </xf>
    <xf numFmtId="3" fontId="33" fillId="0" borderId="5" xfId="0" applyNumberFormat="1" applyFont="1" applyFill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wrapText="1"/>
    </xf>
    <xf numFmtId="0" fontId="33" fillId="0" borderId="14" xfId="0" applyFont="1" applyFill="1" applyBorder="1"/>
    <xf numFmtId="3" fontId="33" fillId="0" borderId="4" xfId="0" applyNumberFormat="1" applyFont="1" applyFill="1" applyBorder="1"/>
    <xf numFmtId="3" fontId="33" fillId="0" borderId="21" xfId="0" applyNumberFormat="1" applyFont="1" applyFill="1" applyBorder="1"/>
    <xf numFmtId="0" fontId="33" fillId="0" borderId="4" xfId="0" applyNumberFormat="1" applyFont="1" applyFill="1" applyBorder="1"/>
    <xf numFmtId="0" fontId="33" fillId="0" borderId="6" xfId="0" applyNumberFormat="1" applyFont="1" applyFill="1" applyBorder="1"/>
    <xf numFmtId="0" fontId="33" fillId="0" borderId="4" xfId="0" applyFont="1" applyFill="1" applyBorder="1"/>
    <xf numFmtId="0" fontId="33" fillId="0" borderId="6" xfId="0" applyFont="1" applyFill="1" applyBorder="1"/>
    <xf numFmtId="0" fontId="33" fillId="2" borderId="14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3" fontId="13" fillId="0" borderId="4" xfId="0" applyNumberFormat="1" applyFont="1" applyFill="1" applyBorder="1"/>
    <xf numFmtId="3" fontId="13" fillId="2" borderId="21" xfId="0" applyNumberFormat="1" applyFont="1" applyFill="1" applyBorder="1"/>
    <xf numFmtId="0" fontId="13" fillId="0" borderId="6" xfId="0" applyNumberFormat="1" applyFont="1" applyFill="1" applyBorder="1"/>
    <xf numFmtId="0" fontId="13" fillId="0" borderId="4" xfId="0" applyFont="1" applyFill="1" applyBorder="1"/>
    <xf numFmtId="0" fontId="13" fillId="0" borderId="59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13" fillId="2" borderId="22" xfId="0" applyNumberFormat="1" applyFont="1" applyFill="1" applyBorder="1" applyAlignment="1">
      <alignment wrapText="1"/>
    </xf>
    <xf numFmtId="0" fontId="13" fillId="2" borderId="30" xfId="0" applyFont="1" applyFill="1" applyBorder="1" applyAlignment="1">
      <alignment wrapText="1"/>
    </xf>
    <xf numFmtId="3" fontId="13" fillId="0" borderId="21" xfId="0" applyNumberFormat="1" applyFont="1" applyFill="1" applyBorder="1"/>
    <xf numFmtId="0" fontId="13" fillId="2" borderId="14" xfId="0" applyFont="1" applyFill="1" applyBorder="1"/>
    <xf numFmtId="3" fontId="16" fillId="0" borderId="14" xfId="0" applyNumberFormat="1" applyFont="1" applyFill="1" applyBorder="1" applyAlignment="1">
      <alignment horizontal="right" wrapText="1"/>
    </xf>
    <xf numFmtId="3" fontId="16" fillId="0" borderId="14" xfId="0" applyNumberFormat="1" applyFont="1" applyFill="1" applyBorder="1" applyAlignment="1">
      <alignment horizontal="right" vertical="center" wrapText="1"/>
    </xf>
    <xf numFmtId="0" fontId="13" fillId="2" borderId="4" xfId="0" applyNumberFormat="1" applyFont="1" applyFill="1" applyBorder="1"/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40" fillId="0" borderId="4" xfId="1" applyFont="1" applyBorder="1" applyAlignment="1">
      <alignment vertical="center" wrapText="1"/>
    </xf>
    <xf numFmtId="0" fontId="40" fillId="0" borderId="6" xfId="1" applyFont="1" applyBorder="1" applyAlignment="1">
      <alignment vertical="center" wrapText="1"/>
    </xf>
    <xf numFmtId="0" fontId="40" fillId="0" borderId="4" xfId="1" applyFont="1" applyBorder="1" applyAlignment="1">
      <alignment horizontal="center" vertical="center" wrapText="1"/>
    </xf>
    <xf numFmtId="0" fontId="40" fillId="0" borderId="6" xfId="1" applyFont="1" applyBorder="1" applyAlignment="1">
      <alignment horizontal="center" vertical="center" wrapText="1"/>
    </xf>
    <xf numFmtId="0" fontId="40" fillId="0" borderId="33" xfId="1" applyFont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/>
    </xf>
    <xf numFmtId="0" fontId="43" fillId="0" borderId="1" xfId="1" applyFont="1" applyBorder="1" applyAlignment="1">
      <alignment wrapText="1"/>
    </xf>
    <xf numFmtId="0" fontId="43" fillId="0" borderId="2" xfId="1" applyFont="1" applyBorder="1" applyAlignment="1">
      <alignment wrapText="1"/>
    </xf>
    <xf numFmtId="0" fontId="43" fillId="0" borderId="2" xfId="1" applyFont="1" applyBorder="1" applyAlignment="1">
      <alignment horizontal="center"/>
    </xf>
    <xf numFmtId="0" fontId="43" fillId="0" borderId="3" xfId="1" applyFont="1" applyBorder="1" applyAlignment="1">
      <alignment horizontal="center"/>
    </xf>
    <xf numFmtId="0" fontId="43" fillId="0" borderId="13" xfId="1" applyFont="1" applyBorder="1" applyAlignment="1">
      <alignment wrapText="1"/>
    </xf>
    <xf numFmtId="0" fontId="43" fillId="0" borderId="13" xfId="1" applyFont="1" applyBorder="1"/>
    <xf numFmtId="3" fontId="43" fillId="0" borderId="1" xfId="1" applyNumberFormat="1" applyFont="1" applyBorder="1" applyAlignment="1">
      <alignment horizontal="right"/>
    </xf>
    <xf numFmtId="3" fontId="43" fillId="0" borderId="3" xfId="1" applyNumberFormat="1" applyFont="1" applyBorder="1"/>
    <xf numFmtId="164" fontId="43" fillId="0" borderId="1" xfId="1" applyNumberFormat="1" applyFont="1" applyBorder="1"/>
    <xf numFmtId="164" fontId="43" fillId="0" borderId="3" xfId="1" applyNumberFormat="1" applyFont="1" applyBorder="1"/>
    <xf numFmtId="0" fontId="43" fillId="0" borderId="1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3" fillId="0" borderId="30" xfId="1" applyFont="1" applyBorder="1" applyAlignment="1">
      <alignment horizontal="center"/>
    </xf>
    <xf numFmtId="0" fontId="43" fillId="0" borderId="22" xfId="1" applyFont="1" applyBorder="1" applyAlignment="1">
      <alignment wrapText="1"/>
    </xf>
    <xf numFmtId="0" fontId="43" fillId="0" borderId="23" xfId="1" applyFont="1" applyBorder="1" applyAlignment="1">
      <alignment wrapText="1"/>
    </xf>
    <xf numFmtId="0" fontId="43" fillId="0" borderId="23" xfId="1" applyFont="1" applyBorder="1" applyAlignment="1">
      <alignment horizontal="center"/>
    </xf>
    <xf numFmtId="0" fontId="43" fillId="0" borderId="24" xfId="1" applyFont="1" applyBorder="1" applyAlignment="1">
      <alignment horizontal="center"/>
    </xf>
    <xf numFmtId="0" fontId="43" fillId="0" borderId="30" xfId="1" applyFont="1" applyBorder="1" applyAlignment="1">
      <alignment wrapText="1"/>
    </xf>
    <xf numFmtId="0" fontId="43" fillId="0" borderId="30" xfId="1" applyFont="1" applyBorder="1"/>
    <xf numFmtId="3" fontId="43" fillId="0" borderId="22" xfId="1" applyNumberFormat="1" applyFont="1" applyBorder="1" applyAlignment="1">
      <alignment horizontal="right"/>
    </xf>
    <xf numFmtId="3" fontId="43" fillId="0" borderId="24" xfId="1" applyNumberFormat="1" applyFont="1" applyBorder="1"/>
    <xf numFmtId="164" fontId="43" fillId="0" borderId="22" xfId="1" applyNumberFormat="1" applyFont="1" applyBorder="1"/>
    <xf numFmtId="164" fontId="43" fillId="0" borderId="24" xfId="1" applyNumberFormat="1" applyFont="1" applyBorder="1"/>
    <xf numFmtId="0" fontId="43" fillId="0" borderId="22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3" fontId="27" fillId="0" borderId="22" xfId="1" applyNumberFormat="1" applyFont="1" applyBorder="1"/>
    <xf numFmtId="3" fontId="43" fillId="2" borderId="24" xfId="1" applyNumberFormat="1" applyFont="1" applyFill="1" applyBorder="1"/>
    <xf numFmtId="164" fontId="27" fillId="0" borderId="22" xfId="1" applyNumberFormat="1" applyFont="1" applyBorder="1"/>
    <xf numFmtId="0" fontId="43" fillId="0" borderId="22" xfId="1" applyFont="1" applyBorder="1"/>
    <xf numFmtId="0" fontId="43" fillId="0" borderId="24" xfId="1" applyFont="1" applyBorder="1"/>
    <xf numFmtId="0" fontId="43" fillId="0" borderId="14" xfId="1" applyFont="1" applyBorder="1" applyAlignment="1">
      <alignment horizontal="center"/>
    </xf>
    <xf numFmtId="0" fontId="43" fillId="0" borderId="4" xfId="1" applyFont="1" applyBorder="1" applyAlignment="1">
      <alignment wrapText="1"/>
    </xf>
    <xf numFmtId="0" fontId="43" fillId="0" borderId="5" xfId="1" applyFont="1" applyBorder="1" applyAlignment="1">
      <alignment wrapText="1"/>
    </xf>
    <xf numFmtId="0" fontId="43" fillId="0" borderId="5" xfId="1" applyFont="1" applyBorder="1" applyAlignment="1">
      <alignment horizontal="center"/>
    </xf>
    <xf numFmtId="0" fontId="43" fillId="0" borderId="6" xfId="1" applyFont="1" applyBorder="1" applyAlignment="1">
      <alignment horizontal="center"/>
    </xf>
    <xf numFmtId="0" fontId="43" fillId="0" borderId="14" xfId="1" applyFont="1" applyBorder="1" applyAlignment="1">
      <alignment wrapText="1"/>
    </xf>
    <xf numFmtId="0" fontId="43" fillId="0" borderId="14" xfId="1" applyFont="1" applyBorder="1"/>
    <xf numFmtId="164" fontId="43" fillId="0" borderId="6" xfId="1" applyNumberFormat="1" applyFont="1" applyBorder="1"/>
    <xf numFmtId="0" fontId="43" fillId="0" borderId="4" xfId="1" applyFont="1" applyBorder="1"/>
    <xf numFmtId="0" fontId="43" fillId="0" borderId="6" xfId="1" applyFont="1" applyBorder="1"/>
    <xf numFmtId="164" fontId="43" fillId="0" borderId="4" xfId="1" applyNumberFormat="1" applyFont="1" applyBorder="1"/>
    <xf numFmtId="164" fontId="0" fillId="0" borderId="35" xfId="0" applyNumberForma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54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164" fontId="13" fillId="0" borderId="36" xfId="0" applyNumberFormat="1" applyFont="1" applyBorder="1" applyAlignment="1">
      <alignment vertical="center"/>
    </xf>
    <xf numFmtId="164" fontId="13" fillId="0" borderId="37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164" fontId="28" fillId="0" borderId="36" xfId="0" applyNumberFormat="1" applyFont="1" applyBorder="1" applyAlignment="1">
      <alignment vertical="center"/>
    </xf>
    <xf numFmtId="164" fontId="19" fillId="0" borderId="37" xfId="0" applyNumberFormat="1" applyFont="1" applyBorder="1" applyAlignment="1">
      <alignment vertical="center"/>
    </xf>
    <xf numFmtId="164" fontId="19" fillId="0" borderId="36" xfId="0" applyNumberFormat="1" applyFont="1" applyBorder="1" applyAlignment="1">
      <alignment vertical="center"/>
    </xf>
    <xf numFmtId="0" fontId="13" fillId="0" borderId="30" xfId="0" applyFont="1" applyBorder="1" applyAlignment="1">
      <alignment horizontal="justify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164" fontId="13" fillId="0" borderId="65" xfId="0" applyNumberFormat="1" applyFont="1" applyBorder="1" applyAlignment="1">
      <alignment vertical="center"/>
    </xf>
    <xf numFmtId="164" fontId="13" fillId="0" borderId="58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3" fontId="0" fillId="0" borderId="23" xfId="0" applyNumberFormat="1" applyBorder="1"/>
    <xf numFmtId="3" fontId="7" fillId="0" borderId="23" xfId="0" applyNumberFormat="1" applyFont="1" applyBorder="1"/>
    <xf numFmtId="17" fontId="0" fillId="0" borderId="23" xfId="0" applyNumberFormat="1" applyBorder="1"/>
    <xf numFmtId="0" fontId="0" fillId="0" borderId="23" xfId="0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left" vertical="center" wrapText="1"/>
    </xf>
    <xf numFmtId="3" fontId="13" fillId="0" borderId="29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justify" vertical="center" wrapText="1"/>
    </xf>
    <xf numFmtId="0" fontId="13" fillId="0" borderId="54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horizontal="justify" vertical="center" wrapText="1"/>
    </xf>
    <xf numFmtId="3" fontId="13" fillId="0" borderId="36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vertical="center"/>
    </xf>
    <xf numFmtId="164" fontId="13" fillId="0" borderId="37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/>
    </xf>
    <xf numFmtId="0" fontId="13" fillId="0" borderId="36" xfId="0" applyFont="1" applyFill="1" applyBorder="1"/>
    <xf numFmtId="0" fontId="13" fillId="0" borderId="54" xfId="0" applyFont="1" applyFill="1" applyBorder="1" applyAlignment="1">
      <alignment wrapText="1"/>
    </xf>
    <xf numFmtId="0" fontId="13" fillId="0" borderId="54" xfId="0" applyFont="1" applyFill="1" applyBorder="1"/>
    <xf numFmtId="0" fontId="13" fillId="0" borderId="1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65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horizontal="center" vertical="center"/>
    </xf>
    <xf numFmtId="0" fontId="13" fillId="0" borderId="65" xfId="0" applyFont="1" applyFill="1" applyBorder="1"/>
    <xf numFmtId="0" fontId="13" fillId="0" borderId="58" xfId="0" applyFont="1" applyFill="1" applyBorder="1"/>
    <xf numFmtId="0" fontId="13" fillId="0" borderId="15" xfId="0" applyFont="1" applyFill="1" applyBorder="1"/>
    <xf numFmtId="0" fontId="13" fillId="0" borderId="0" xfId="0" applyFont="1" applyFill="1" applyBorder="1" applyAlignment="1">
      <alignment horizontal="center"/>
    </xf>
    <xf numFmtId="3" fontId="13" fillId="0" borderId="17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/>
    <xf numFmtId="0" fontId="13" fillId="0" borderId="17" xfId="0" applyFont="1" applyFill="1" applyBorder="1" applyAlignment="1">
      <alignment wrapText="1"/>
    </xf>
    <xf numFmtId="0" fontId="0" fillId="2" borderId="6" xfId="0" applyNumberFormat="1" applyFill="1" applyBorder="1"/>
    <xf numFmtId="0" fontId="17" fillId="0" borderId="0" xfId="0" applyFont="1" applyFill="1" applyBorder="1" applyAlignment="1">
      <alignment horizontal="left" wrapText="1"/>
    </xf>
    <xf numFmtId="0" fontId="0" fillId="0" borderId="0" xfId="0" applyNumberFormat="1" applyFill="1" applyBorder="1"/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/>
    <xf numFmtId="3" fontId="13" fillId="0" borderId="1" xfId="0" applyNumberFormat="1" applyFont="1" applyBorder="1"/>
    <xf numFmtId="3" fontId="13" fillId="0" borderId="3" xfId="0" applyNumberFormat="1" applyFont="1" applyBorder="1"/>
    <xf numFmtId="0" fontId="7" fillId="0" borderId="1" xfId="0" applyFont="1" applyBorder="1"/>
    <xf numFmtId="0" fontId="7" fillId="0" borderId="3" xfId="0" applyFont="1" applyBorder="1"/>
    <xf numFmtId="0" fontId="13" fillId="0" borderId="1" xfId="0" applyFont="1" applyBorder="1"/>
    <xf numFmtId="0" fontId="13" fillId="0" borderId="3" xfId="0" applyFont="1" applyBorder="1"/>
    <xf numFmtId="0" fontId="13" fillId="0" borderId="30" xfId="0" applyFont="1" applyBorder="1" applyAlignment="1">
      <alignment horizontal="center"/>
    </xf>
    <xf numFmtId="0" fontId="13" fillId="0" borderId="22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0" xfId="0" applyFont="1" applyBorder="1" applyAlignment="1">
      <alignment horizontal="left" wrapText="1"/>
    </xf>
    <xf numFmtId="0" fontId="13" fillId="0" borderId="30" xfId="0" applyFont="1" applyBorder="1"/>
    <xf numFmtId="3" fontId="13" fillId="0" borderId="22" xfId="0" applyNumberFormat="1" applyFont="1" applyBorder="1"/>
    <xf numFmtId="3" fontId="13" fillId="0" borderId="37" xfId="0" applyNumberFormat="1" applyFont="1" applyBorder="1"/>
    <xf numFmtId="0" fontId="13" fillId="2" borderId="24" xfId="0" applyFont="1" applyFill="1" applyBorder="1"/>
    <xf numFmtId="0" fontId="13" fillId="0" borderId="22" xfId="0" applyFont="1" applyBorder="1"/>
    <xf numFmtId="0" fontId="13" fillId="0" borderId="24" xfId="0" applyFont="1" applyBorder="1"/>
    <xf numFmtId="0" fontId="13" fillId="0" borderId="49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9" xfId="0" applyFont="1" applyBorder="1" applyAlignment="1">
      <alignment horizontal="left" wrapText="1"/>
    </xf>
    <xf numFmtId="0" fontId="13" fillId="0" borderId="49" xfId="0" applyFont="1" applyBorder="1"/>
    <xf numFmtId="3" fontId="13" fillId="0" borderId="16" xfId="0" applyNumberFormat="1" applyFont="1" applyBorder="1"/>
    <xf numFmtId="3" fontId="13" fillId="0" borderId="58" xfId="0" applyNumberFormat="1" applyFont="1" applyBorder="1"/>
    <xf numFmtId="0" fontId="7" fillId="0" borderId="29" xfId="0" applyFont="1" applyBorder="1"/>
    <xf numFmtId="0" fontId="7" fillId="0" borderId="18" xfId="0" applyFont="1" applyBorder="1"/>
    <xf numFmtId="0" fontId="13" fillId="0" borderId="16" xfId="0" applyFont="1" applyBorder="1"/>
    <xf numFmtId="0" fontId="13" fillId="0" borderId="18" xfId="0" applyFont="1" applyBorder="1"/>
    <xf numFmtId="0" fontId="13" fillId="2" borderId="23" xfId="0" applyFont="1" applyFill="1" applyBorder="1" applyAlignment="1">
      <alignment horizontal="left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/>
    </xf>
    <xf numFmtId="0" fontId="31" fillId="0" borderId="22" xfId="0" applyFont="1" applyFill="1" applyBorder="1" applyAlignment="1">
      <alignment wrapText="1"/>
    </xf>
    <xf numFmtId="0" fontId="31" fillId="0" borderId="23" xfId="0" applyFont="1" applyFill="1" applyBorder="1"/>
    <xf numFmtId="49" fontId="31" fillId="0" borderId="23" xfId="0" applyNumberFormat="1" applyFont="1" applyFill="1" applyBorder="1" applyAlignment="1">
      <alignment horizontal="center"/>
    </xf>
    <xf numFmtId="49" fontId="31" fillId="0" borderId="24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wrapText="1"/>
    </xf>
    <xf numFmtId="0" fontId="31" fillId="0" borderId="30" xfId="0" applyFont="1" applyFill="1" applyBorder="1"/>
    <xf numFmtId="3" fontId="31" fillId="0" borderId="22" xfId="0" applyNumberFormat="1" applyFont="1" applyFill="1" applyBorder="1"/>
    <xf numFmtId="3" fontId="31" fillId="0" borderId="24" xfId="0" applyNumberFormat="1" applyFont="1" applyFill="1" applyBorder="1"/>
    <xf numFmtId="164" fontId="31" fillId="0" borderId="22" xfId="0" applyNumberFormat="1" applyFont="1" applyFill="1" applyBorder="1" applyAlignment="1">
      <alignment horizontal="center"/>
    </xf>
    <xf numFmtId="164" fontId="31" fillId="0" borderId="24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2" xfId="0" applyFont="1" applyFill="1" applyBorder="1"/>
    <xf numFmtId="0" fontId="31" fillId="0" borderId="24" xfId="0" applyFont="1" applyFill="1" applyBorder="1"/>
    <xf numFmtId="0" fontId="31" fillId="0" borderId="36" xfId="0" applyFont="1" applyFill="1" applyBorder="1" applyAlignment="1">
      <alignment wrapText="1"/>
    </xf>
    <xf numFmtId="49" fontId="31" fillId="0" borderId="55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54" xfId="0" applyFont="1" applyFill="1" applyBorder="1" applyAlignment="1">
      <alignment wrapText="1"/>
    </xf>
    <xf numFmtId="0" fontId="31" fillId="0" borderId="54" xfId="0" applyFont="1" applyFill="1" applyBorder="1"/>
    <xf numFmtId="3" fontId="31" fillId="0" borderId="36" xfId="0" applyNumberFormat="1" applyFont="1" applyFill="1" applyBorder="1" applyAlignment="1">
      <alignment horizontal="right"/>
    </xf>
    <xf numFmtId="3" fontId="31" fillId="0" borderId="37" xfId="0" applyNumberFormat="1" applyFont="1" applyFill="1" applyBorder="1"/>
    <xf numFmtId="164" fontId="31" fillId="0" borderId="37" xfId="0" applyNumberFormat="1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31" fillId="0" borderId="36" xfId="0" applyFont="1" applyFill="1" applyBorder="1"/>
    <xf numFmtId="0" fontId="31" fillId="0" borderId="37" xfId="0" applyFont="1" applyFill="1" applyBorder="1"/>
    <xf numFmtId="3" fontId="31" fillId="0" borderId="22" xfId="0" applyNumberFormat="1" applyFont="1" applyFill="1" applyBorder="1" applyAlignment="1">
      <alignment horizontal="right"/>
    </xf>
    <xf numFmtId="164" fontId="31" fillId="0" borderId="36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4" xfId="0" applyFont="1" applyFill="1" applyBorder="1" applyAlignment="1">
      <alignment wrapText="1"/>
    </xf>
    <xf numFmtId="0" fontId="31" fillId="0" borderId="5" xfId="0" applyFont="1" applyFill="1" applyBorder="1"/>
    <xf numFmtId="49" fontId="31" fillId="0" borderId="5" xfId="0" applyNumberFormat="1" applyFont="1" applyFill="1" applyBorder="1" applyAlignment="1">
      <alignment horizontal="center"/>
    </xf>
    <xf numFmtId="0" fontId="31" fillId="0" borderId="6" xfId="0" applyFont="1" applyFill="1" applyBorder="1"/>
    <xf numFmtId="0" fontId="31" fillId="0" borderId="14" xfId="0" applyFont="1" applyFill="1" applyBorder="1" applyAlignment="1">
      <alignment wrapText="1"/>
    </xf>
    <xf numFmtId="0" fontId="31" fillId="0" borderId="14" xfId="0" applyFont="1" applyFill="1" applyBorder="1"/>
    <xf numFmtId="3" fontId="31" fillId="0" borderId="4" xfId="0" applyNumberFormat="1" applyFont="1" applyFill="1" applyBorder="1" applyAlignment="1">
      <alignment horizontal="center"/>
    </xf>
    <xf numFmtId="3" fontId="31" fillId="0" borderId="6" xfId="0" applyNumberFormat="1" applyFont="1" applyFill="1" applyBorder="1"/>
    <xf numFmtId="164" fontId="31" fillId="0" borderId="21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4" xfId="0" applyFont="1" applyFill="1" applyBorder="1"/>
    <xf numFmtId="0" fontId="31" fillId="0" borderId="34" xfId="0" applyFont="1" applyFill="1" applyBorder="1" applyAlignment="1">
      <alignment wrapText="1"/>
    </xf>
    <xf numFmtId="0" fontId="31" fillId="0" borderId="42" xfId="0" applyFont="1" applyFill="1" applyBorder="1"/>
    <xf numFmtId="49" fontId="31" fillId="0" borderId="42" xfId="0" applyNumberFormat="1" applyFont="1" applyFill="1" applyBorder="1" applyAlignment="1">
      <alignment horizontal="center"/>
    </xf>
    <xf numFmtId="49" fontId="31" fillId="0" borderId="35" xfId="0" applyNumberFormat="1" applyFont="1" applyFill="1" applyBorder="1" applyAlignment="1">
      <alignment horizontal="center"/>
    </xf>
    <xf numFmtId="0" fontId="31" fillId="0" borderId="59" xfId="0" applyFont="1" applyFill="1" applyBorder="1" applyAlignment="1">
      <alignment wrapText="1"/>
    </xf>
    <xf numFmtId="0" fontId="31" fillId="0" borderId="59" xfId="0" applyFont="1" applyFill="1" applyBorder="1"/>
    <xf numFmtId="3" fontId="31" fillId="0" borderId="34" xfId="0" applyNumberFormat="1" applyFont="1" applyFill="1" applyBorder="1"/>
    <xf numFmtId="3" fontId="13" fillId="0" borderId="24" xfId="0" applyNumberFormat="1" applyFont="1" applyFill="1" applyBorder="1"/>
    <xf numFmtId="164" fontId="13" fillId="0" borderId="6" xfId="0" applyNumberFormat="1" applyFont="1" applyFill="1" applyBorder="1"/>
    <xf numFmtId="3" fontId="13" fillId="0" borderId="6" xfId="0" applyNumberFormat="1" applyFont="1" applyFill="1" applyBorder="1"/>
    <xf numFmtId="0" fontId="13" fillId="0" borderId="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3" fontId="13" fillId="2" borderId="1" xfId="0" applyNumberFormat="1" applyFont="1" applyFill="1" applyBorder="1"/>
    <xf numFmtId="164" fontId="13" fillId="2" borderId="1" xfId="0" applyNumberFormat="1" applyFont="1" applyFill="1" applyBorder="1"/>
    <xf numFmtId="164" fontId="13" fillId="2" borderId="3" xfId="0" applyNumberFormat="1" applyFont="1" applyFill="1" applyBorder="1"/>
    <xf numFmtId="0" fontId="13" fillId="2" borderId="1" xfId="0" applyFont="1" applyFill="1" applyBorder="1"/>
    <xf numFmtId="0" fontId="13" fillId="2" borderId="3" xfId="0" applyFont="1" applyFill="1" applyBorder="1"/>
    <xf numFmtId="3" fontId="13" fillId="2" borderId="24" xfId="0" applyNumberFormat="1" applyFont="1" applyFill="1" applyBorder="1"/>
    <xf numFmtId="0" fontId="13" fillId="2" borderId="22" xfId="0" applyFont="1" applyFill="1" applyBorder="1"/>
    <xf numFmtId="164" fontId="13" fillId="0" borderId="1" xfId="0" applyNumberFormat="1" applyFont="1" applyFill="1" applyBorder="1"/>
    <xf numFmtId="164" fontId="13" fillId="2" borderId="6" xfId="0" applyNumberFormat="1" applyFont="1" applyFill="1" applyBorder="1"/>
    <xf numFmtId="164" fontId="0" fillId="0" borderId="29" xfId="0" applyNumberFormat="1" applyFill="1" applyBorder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0" xfId="0" applyBorder="1"/>
    <xf numFmtId="3" fontId="0" fillId="0" borderId="37" xfId="0" applyNumberFormat="1" applyBorder="1"/>
    <xf numFmtId="0" fontId="7" fillId="0" borderId="22" xfId="0" applyFont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49" xfId="0" applyBorder="1" applyAlignment="1">
      <alignment wrapText="1"/>
    </xf>
    <xf numFmtId="3" fontId="0" fillId="0" borderId="4" xfId="0" applyNumberFormat="1" applyBorder="1"/>
    <xf numFmtId="3" fontId="0" fillId="0" borderId="21" xfId="0" applyNumberFormat="1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48" xfId="0" applyBorder="1"/>
    <xf numFmtId="3" fontId="0" fillId="0" borderId="44" xfId="0" applyNumberFormat="1" applyBorder="1"/>
    <xf numFmtId="1" fontId="13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/>
    <xf numFmtId="0" fontId="13" fillId="0" borderId="3" xfId="0" applyNumberFormat="1" applyFont="1" applyFill="1" applyBorder="1"/>
    <xf numFmtId="1" fontId="13" fillId="0" borderId="23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54" xfId="0" applyFill="1" applyBorder="1" applyAlignment="1">
      <alignment horizontal="center" vertical="center"/>
    </xf>
    <xf numFmtId="0" fontId="0" fillId="2" borderId="5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3" fillId="0" borderId="59" xfId="0" applyFont="1" applyFill="1" applyBorder="1" applyAlignment="1">
      <alignment horizontal="center"/>
    </xf>
    <xf numFmtId="0" fontId="13" fillId="0" borderId="34" xfId="0" applyFont="1" applyFill="1" applyBorder="1" applyAlignment="1">
      <alignment wrapText="1"/>
    </xf>
    <xf numFmtId="0" fontId="13" fillId="0" borderId="42" xfId="0" applyFont="1" applyFill="1" applyBorder="1" applyAlignment="1">
      <alignment wrapText="1"/>
    </xf>
    <xf numFmtId="49" fontId="13" fillId="0" borderId="42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59" xfId="0" applyFont="1" applyFill="1" applyBorder="1"/>
    <xf numFmtId="3" fontId="13" fillId="0" borderId="34" xfId="0" applyNumberFormat="1" applyFont="1" applyFill="1" applyBorder="1"/>
    <xf numFmtId="3" fontId="13" fillId="0" borderId="35" xfId="0" applyNumberFormat="1" applyFont="1" applyFill="1" applyBorder="1"/>
    <xf numFmtId="0" fontId="13" fillId="0" borderId="34" xfId="0" applyNumberFormat="1" applyFont="1" applyFill="1" applyBorder="1"/>
    <xf numFmtId="0" fontId="13" fillId="0" borderId="35" xfId="0" applyNumberFormat="1" applyFont="1" applyFill="1" applyBorder="1"/>
    <xf numFmtId="0" fontId="13" fillId="0" borderId="34" xfId="0" applyFont="1" applyFill="1" applyBorder="1"/>
    <xf numFmtId="0" fontId="13" fillId="0" borderId="35" xfId="0" applyFont="1" applyFill="1" applyBorder="1"/>
    <xf numFmtId="49" fontId="13" fillId="0" borderId="5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wrapText="1"/>
    </xf>
    <xf numFmtId="3" fontId="13" fillId="0" borderId="22" xfId="0" applyNumberFormat="1" applyFont="1" applyBorder="1" applyAlignment="1">
      <alignment horizontal="right"/>
    </xf>
    <xf numFmtId="3" fontId="13" fillId="0" borderId="24" xfId="0" applyNumberFormat="1" applyFont="1" applyBorder="1"/>
    <xf numFmtId="164" fontId="7" fillId="0" borderId="22" xfId="0" applyNumberFormat="1" applyFont="1" applyBorder="1"/>
    <xf numFmtId="164" fontId="7" fillId="0" borderId="24" xfId="0" applyNumberFormat="1" applyFont="1" applyBorder="1"/>
    <xf numFmtId="3" fontId="7" fillId="0" borderId="22" xfId="0" applyNumberFormat="1" applyFont="1" applyBorder="1" applyAlignment="1">
      <alignment horizontal="right"/>
    </xf>
    <xf numFmtId="3" fontId="7" fillId="0" borderId="24" xfId="0" applyNumberFormat="1" applyFont="1" applyBorder="1"/>
    <xf numFmtId="164" fontId="13" fillId="0" borderId="22" xfId="0" applyNumberFormat="1" applyFont="1" applyBorder="1"/>
    <xf numFmtId="164" fontId="13" fillId="0" borderId="24" xfId="0" applyNumberFormat="1" applyFont="1" applyBorder="1"/>
    <xf numFmtId="0" fontId="13" fillId="0" borderId="1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4" xfId="0" applyFont="1" applyBorder="1"/>
    <xf numFmtId="3" fontId="13" fillId="0" borderId="4" xfId="0" applyNumberFormat="1" applyFont="1" applyBorder="1" applyAlignment="1">
      <alignment horizontal="right"/>
    </xf>
    <xf numFmtId="3" fontId="13" fillId="0" borderId="6" xfId="0" applyNumberFormat="1" applyFont="1" applyBorder="1"/>
    <xf numFmtId="164" fontId="7" fillId="0" borderId="4" xfId="0" applyNumberFormat="1" applyFont="1" applyBorder="1"/>
    <xf numFmtId="164" fontId="7" fillId="0" borderId="6" xfId="0" applyNumberFormat="1" applyFont="1" applyBorder="1"/>
    <xf numFmtId="0" fontId="13" fillId="0" borderId="4" xfId="0" applyFont="1" applyBorder="1"/>
    <xf numFmtId="0" fontId="13" fillId="0" borderId="6" xfId="0" applyFont="1" applyBorder="1"/>
    <xf numFmtId="0" fontId="13" fillId="0" borderId="23" xfId="0" applyFont="1" applyBorder="1"/>
    <xf numFmtId="0" fontId="13" fillId="0" borderId="22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3" fontId="19" fillId="0" borderId="22" xfId="0" applyNumberFormat="1" applyFont="1" applyBorder="1" applyAlignment="1">
      <alignment horizontal="right"/>
    </xf>
    <xf numFmtId="3" fontId="19" fillId="0" borderId="24" xfId="0" applyNumberFormat="1" applyFont="1" applyBorder="1"/>
    <xf numFmtId="0" fontId="13" fillId="0" borderId="5" xfId="0" applyFont="1" applyBorder="1"/>
    <xf numFmtId="3" fontId="7" fillId="0" borderId="4" xfId="0" applyNumberFormat="1" applyFont="1" applyBorder="1" applyAlignment="1">
      <alignment horizontal="right"/>
    </xf>
    <xf numFmtId="3" fontId="7" fillId="0" borderId="6" xfId="0" applyNumberFormat="1" applyFont="1" applyBorder="1"/>
    <xf numFmtId="0" fontId="13" fillId="0" borderId="4" xfId="0" applyFont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13" fillId="0" borderId="45" xfId="0" applyFont="1" applyFill="1" applyBorder="1"/>
    <xf numFmtId="0" fontId="13" fillId="0" borderId="43" xfId="0" applyFont="1" applyFill="1" applyBorder="1"/>
    <xf numFmtId="0" fontId="19" fillId="0" borderId="23" xfId="0" applyFont="1" applyFill="1" applyBorder="1" applyAlignment="1">
      <alignment wrapText="1"/>
    </xf>
    <xf numFmtId="3" fontId="19" fillId="2" borderId="22" xfId="0" applyNumberFormat="1" applyFont="1" applyFill="1" applyBorder="1" applyAlignment="1">
      <alignment horizontal="right"/>
    </xf>
    <xf numFmtId="3" fontId="19" fillId="0" borderId="22" xfId="0" applyNumberFormat="1" applyFont="1" applyFill="1" applyBorder="1" applyAlignment="1">
      <alignment horizontal="right"/>
    </xf>
    <xf numFmtId="0" fontId="13" fillId="0" borderId="49" xfId="0" applyFont="1" applyFill="1" applyBorder="1" applyAlignment="1">
      <alignment horizontal="center"/>
    </xf>
    <xf numFmtId="0" fontId="13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49" xfId="0" applyFont="1" applyFill="1" applyBorder="1" applyAlignment="1">
      <alignment wrapText="1"/>
    </xf>
    <xf numFmtId="3" fontId="19" fillId="0" borderId="16" xfId="0" applyNumberFormat="1" applyFont="1" applyFill="1" applyBorder="1"/>
    <xf numFmtId="3" fontId="13" fillId="0" borderId="18" xfId="0" applyNumberFormat="1" applyFont="1" applyFill="1" applyBorder="1"/>
    <xf numFmtId="164" fontId="13" fillId="0" borderId="18" xfId="0" applyNumberFormat="1" applyFont="1" applyFill="1" applyBorder="1"/>
    <xf numFmtId="0" fontId="13" fillId="0" borderId="16" xfId="0" applyFont="1" applyFill="1" applyBorder="1"/>
    <xf numFmtId="0" fontId="13" fillId="0" borderId="63" xfId="0" applyFont="1" applyFill="1" applyBorder="1"/>
    <xf numFmtId="3" fontId="19" fillId="2" borderId="23" xfId="0" applyNumberFormat="1" applyFont="1" applyFill="1" applyBorder="1"/>
    <xf numFmtId="164" fontId="13" fillId="0" borderId="23" xfId="0" applyNumberFormat="1" applyFont="1" applyFill="1" applyBorder="1"/>
    <xf numFmtId="0" fontId="19" fillId="0" borderId="23" xfId="0" applyFont="1" applyFill="1" applyBorder="1"/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3" fontId="13" fillId="0" borderId="4" xfId="0" applyNumberFormat="1" applyFont="1" applyBorder="1"/>
    <xf numFmtId="0" fontId="13" fillId="2" borderId="4" xfId="0" applyFont="1" applyFill="1" applyBorder="1" applyAlignment="1">
      <alignment wrapText="1"/>
    </xf>
    <xf numFmtId="0" fontId="13" fillId="2" borderId="5" xfId="0" applyFont="1" applyFill="1" applyBorder="1" applyAlignment="1">
      <alignment wrapText="1"/>
    </xf>
    <xf numFmtId="49" fontId="13" fillId="2" borderId="5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3" fontId="13" fillId="2" borderId="4" xfId="0" applyNumberFormat="1" applyFont="1" applyFill="1" applyBorder="1"/>
    <xf numFmtId="3" fontId="13" fillId="2" borderId="6" xfId="0" applyNumberFormat="1" applyFont="1" applyFill="1" applyBorder="1"/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/>
    <xf numFmtId="0" fontId="13" fillId="2" borderId="6" xfId="0" applyFont="1" applyFill="1" applyBorder="1"/>
    <xf numFmtId="164" fontId="0" fillId="0" borderId="1" xfId="0" applyNumberForma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45" xfId="0" applyBorder="1"/>
    <xf numFmtId="0" fontId="0" fillId="0" borderId="3" xfId="0" applyBorder="1"/>
    <xf numFmtId="3" fontId="0" fillId="0" borderId="22" xfId="0" applyNumberFormat="1" applyBorder="1" applyAlignment="1">
      <alignment horizontal="right"/>
    </xf>
    <xf numFmtId="164" fontId="7" fillId="0" borderId="16" xfId="0" applyNumberFormat="1" applyFont="1" applyBorder="1"/>
    <xf numFmtId="164" fontId="0" fillId="0" borderId="24" xfId="0" applyNumberFormat="1" applyBorder="1"/>
    <xf numFmtId="0" fontId="0" fillId="0" borderId="43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8" xfId="0" applyNumberFormat="1" applyBorder="1"/>
    <xf numFmtId="164" fontId="0" fillId="0" borderId="18" xfId="0" applyNumberFormat="1" applyBorder="1"/>
    <xf numFmtId="0" fontId="0" fillId="0" borderId="63" xfId="0" applyBorder="1"/>
    <xf numFmtId="0" fontId="0" fillId="0" borderId="4" xfId="0" applyBorder="1"/>
    <xf numFmtId="3" fontId="0" fillId="0" borderId="6" xfId="0" applyNumberFormat="1" applyBorder="1"/>
    <xf numFmtId="164" fontId="0" fillId="0" borderId="6" xfId="0" applyNumberFormat="1" applyBorder="1"/>
    <xf numFmtId="0" fontId="0" fillId="0" borderId="33" xfId="0" applyBorder="1"/>
    <xf numFmtId="164" fontId="0" fillId="0" borderId="45" xfId="0" applyNumberFormat="1" applyFill="1" applyBorder="1"/>
    <xf numFmtId="0" fontId="0" fillId="0" borderId="44" xfId="0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48" xfId="0" applyBorder="1" applyAlignment="1">
      <alignment wrapText="1"/>
    </xf>
    <xf numFmtId="164" fontId="0" fillId="0" borderId="22" xfId="0" applyNumberFormat="1" applyBorder="1"/>
    <xf numFmtId="164" fontId="0" fillId="0" borderId="43" xfId="0" applyNumberFormat="1" applyBorder="1"/>
    <xf numFmtId="0" fontId="13" fillId="0" borderId="48" xfId="0" applyFont="1" applyBorder="1" applyAlignment="1">
      <alignment wrapText="1"/>
    </xf>
    <xf numFmtId="164" fontId="7" fillId="2" borderId="22" xfId="0" applyNumberFormat="1" applyFont="1" applyFill="1" applyBorder="1"/>
    <xf numFmtId="0" fontId="0" fillId="0" borderId="47" xfId="0" applyBorder="1" applyAlignment="1">
      <alignment wrapText="1"/>
    </xf>
    <xf numFmtId="0" fontId="0" fillId="0" borderId="5" xfId="0" applyBorder="1"/>
    <xf numFmtId="0" fontId="0" fillId="0" borderId="33" xfId="0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33" xfId="0" applyNumberFormat="1" applyBorder="1"/>
    <xf numFmtId="0" fontId="0" fillId="2" borderId="47" xfId="0" applyFill="1" applyBorder="1" applyAlignment="1">
      <alignment wrapText="1"/>
    </xf>
    <xf numFmtId="0" fontId="0" fillId="2" borderId="33" xfId="0" applyFill="1" applyBorder="1" applyAlignment="1">
      <alignment horizontal="center"/>
    </xf>
    <xf numFmtId="164" fontId="0" fillId="2" borderId="33" xfId="0" applyNumberFormat="1" applyFill="1" applyBorder="1"/>
    <xf numFmtId="0" fontId="7" fillId="0" borderId="3" xfId="0" applyNumberFormat="1" applyFont="1" applyFill="1" applyBorder="1"/>
    <xf numFmtId="49" fontId="13" fillId="0" borderId="4" xfId="0" applyNumberFormat="1" applyFont="1" applyFill="1" applyBorder="1"/>
    <xf numFmtId="49" fontId="13" fillId="0" borderId="6" xfId="0" applyNumberFormat="1" applyFont="1" applyFill="1" applyBorder="1"/>
    <xf numFmtId="0" fontId="4" fillId="0" borderId="49" xfId="0" applyFont="1" applyFill="1" applyBorder="1" applyAlignment="1">
      <alignment horizontal="center" vertical="center" wrapText="1"/>
    </xf>
    <xf numFmtId="3" fontId="13" fillId="0" borderId="30" xfId="0" applyNumberFormat="1" applyFont="1" applyFill="1" applyBorder="1"/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/>
    <xf numFmtId="0" fontId="0" fillId="0" borderId="68" xfId="0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horizontal="right" vertical="center"/>
    </xf>
    <xf numFmtId="3" fontId="12" fillId="0" borderId="30" xfId="0" applyNumberFormat="1" applyFont="1" applyFill="1" applyBorder="1" applyAlignment="1">
      <alignment vertical="center"/>
    </xf>
    <xf numFmtId="164" fontId="12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0" fillId="0" borderId="70" xfId="0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164" fontId="7" fillId="0" borderId="36" xfId="0" applyNumberFormat="1" applyFont="1" applyFill="1" applyBorder="1"/>
    <xf numFmtId="0" fontId="0" fillId="2" borderId="54" xfId="0" applyFill="1" applyBorder="1" applyAlignment="1">
      <alignment wrapText="1"/>
    </xf>
    <xf numFmtId="3" fontId="13" fillId="0" borderId="36" xfId="0" applyNumberFormat="1" applyFont="1" applyFill="1" applyBorder="1" applyAlignment="1">
      <alignment horizontal="right"/>
    </xf>
    <xf numFmtId="164" fontId="13" fillId="0" borderId="37" xfId="0" applyNumberFormat="1" applyFont="1" applyFill="1" applyBorder="1"/>
    <xf numFmtId="164" fontId="0" fillId="0" borderId="16" xfId="0" applyNumberFormat="1" applyFill="1" applyBorder="1"/>
    <xf numFmtId="164" fontId="0" fillId="2" borderId="18" xfId="0" applyNumberFormat="1" applyFill="1" applyBorder="1"/>
    <xf numFmtId="3" fontId="0" fillId="0" borderId="0" xfId="0" applyNumberFormat="1" applyFill="1" applyBorder="1" applyAlignment="1">
      <alignment horizontal="right"/>
    </xf>
    <xf numFmtId="164" fontId="0" fillId="2" borderId="0" xfId="0" applyNumberFormat="1" applyFill="1" applyBorder="1"/>
    <xf numFmtId="0" fontId="0" fillId="2" borderId="36" xfId="0" applyFill="1" applyBorder="1"/>
    <xf numFmtId="0" fontId="0" fillId="2" borderId="16" xfId="0" applyFill="1" applyBorder="1"/>
    <xf numFmtId="0" fontId="0" fillId="0" borderId="66" xfId="0" applyFill="1" applyBorder="1" applyAlignment="1">
      <alignment wrapText="1"/>
    </xf>
    <xf numFmtId="164" fontId="0" fillId="0" borderId="17" xfId="0" applyNumberFormat="1" applyFill="1" applyBorder="1"/>
    <xf numFmtId="3" fontId="0" fillId="0" borderId="17" xfId="0" applyNumberFormat="1" applyFill="1" applyBorder="1" applyAlignment="1">
      <alignment horizontal="right"/>
    </xf>
    <xf numFmtId="3" fontId="0" fillId="0" borderId="17" xfId="0" applyNumberFormat="1" applyFill="1" applyBorder="1"/>
    <xf numFmtId="164" fontId="0" fillId="0" borderId="2" xfId="0" applyNumberFormat="1" applyFill="1" applyBorder="1"/>
    <xf numFmtId="0" fontId="7" fillId="0" borderId="44" xfId="0" applyNumberFormat="1" applyFont="1" applyFill="1" applyBorder="1" applyAlignment="1">
      <alignment horizontal="center"/>
    </xf>
    <xf numFmtId="0" fontId="0" fillId="0" borderId="4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66" xfId="0" applyNumberFormat="1" applyFill="1" applyBorder="1" applyAlignment="1">
      <alignment horizontal="center"/>
    </xf>
    <xf numFmtId="0" fontId="0" fillId="0" borderId="63" xfId="0" applyNumberForma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wrapText="1"/>
    </xf>
    <xf numFmtId="3" fontId="7" fillId="2" borderId="23" xfId="0" applyNumberFormat="1" applyFont="1" applyFill="1" applyBorder="1"/>
    <xf numFmtId="0" fontId="0" fillId="2" borderId="23" xfId="0" applyNumberFormat="1" applyFill="1" applyBorder="1" applyAlignment="1">
      <alignment horizontal="center"/>
    </xf>
    <xf numFmtId="0" fontId="12" fillId="0" borderId="23" xfId="0" applyFont="1" applyFill="1" applyBorder="1"/>
    <xf numFmtId="3" fontId="13" fillId="0" borderId="22" xfId="0" applyNumberFormat="1" applyFont="1" applyFill="1" applyBorder="1" applyAlignment="1">
      <alignment horizontal="righ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/>
    <xf numFmtId="3" fontId="13" fillId="0" borderId="16" xfId="0" applyNumberFormat="1" applyFont="1" applyFill="1" applyBorder="1"/>
    <xf numFmtId="0" fontId="7" fillId="0" borderId="16" xfId="0" applyFont="1" applyFill="1" applyBorder="1" applyAlignment="1">
      <alignment horizontal="center"/>
    </xf>
    <xf numFmtId="0" fontId="12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13" fillId="2" borderId="5" xfId="0" applyFont="1" applyFill="1" applyBorder="1"/>
    <xf numFmtId="0" fontId="12" fillId="2" borderId="5" xfId="0" applyFont="1" applyFill="1" applyBorder="1"/>
    <xf numFmtId="3" fontId="13" fillId="2" borderId="5" xfId="0" applyNumberFormat="1" applyFont="1" applyFill="1" applyBorder="1"/>
    <xf numFmtId="0" fontId="0" fillId="0" borderId="6" xfId="0" applyNumberFormat="1" applyFill="1" applyBorder="1" applyAlignment="1">
      <alignment horizontal="right"/>
    </xf>
    <xf numFmtId="49" fontId="13" fillId="0" borderId="2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0" fontId="13" fillId="0" borderId="55" xfId="0" applyFont="1" applyFill="1" applyBorder="1"/>
    <xf numFmtId="164" fontId="13" fillId="0" borderId="6" xfId="0" applyNumberFormat="1" applyFont="1" applyFill="1" applyBorder="1" applyAlignment="1">
      <alignment horizontal="center"/>
    </xf>
    <xf numFmtId="0" fontId="13" fillId="0" borderId="19" xfId="0" applyFont="1" applyFill="1" applyBorder="1"/>
    <xf numFmtId="0" fontId="13" fillId="0" borderId="20" xfId="0" applyFont="1" applyFill="1" applyBorder="1"/>
    <xf numFmtId="0" fontId="13" fillId="0" borderId="21" xfId="0" applyFont="1" applyFill="1" applyBorder="1"/>
    <xf numFmtId="3" fontId="13" fillId="0" borderId="43" xfId="0" applyNumberFormat="1" applyFont="1" applyFill="1" applyBorder="1"/>
    <xf numFmtId="0" fontId="13" fillId="0" borderId="44" xfId="0" applyFont="1" applyFill="1" applyBorder="1" applyAlignment="1">
      <alignment horizontal="center"/>
    </xf>
    <xf numFmtId="164" fontId="13" fillId="0" borderId="21" xfId="0" applyNumberFormat="1" applyFont="1" applyFill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/>
    <xf numFmtId="0" fontId="0" fillId="2" borderId="5" xfId="0" applyFont="1" applyFill="1" applyBorder="1" applyAlignment="1">
      <alignment wrapText="1"/>
    </xf>
    <xf numFmtId="3" fontId="0" fillId="2" borderId="5" xfId="0" applyNumberFormat="1" applyFont="1" applyFill="1" applyBorder="1"/>
    <xf numFmtId="49" fontId="0" fillId="2" borderId="5" xfId="0" applyNumberFormat="1" applyFill="1" applyBorder="1"/>
    <xf numFmtId="0" fontId="0" fillId="2" borderId="13" xfId="0" applyFill="1" applyBorder="1"/>
    <xf numFmtId="0" fontId="0" fillId="2" borderId="49" xfId="0" applyFill="1" applyBorder="1"/>
    <xf numFmtId="49" fontId="0" fillId="2" borderId="6" xfId="0" applyNumberFormat="1" applyFill="1" applyBorder="1"/>
    <xf numFmtId="164" fontId="7" fillId="0" borderId="23" xfId="0" applyNumberFormat="1" applyFont="1" applyFill="1" applyBorder="1"/>
    <xf numFmtId="0" fontId="7" fillId="0" borderId="30" xfId="0" applyFont="1" applyFill="1" applyBorder="1"/>
    <xf numFmtId="0" fontId="7" fillId="0" borderId="30" xfId="0" applyFont="1" applyFill="1" applyBorder="1" applyAlignment="1">
      <alignment wrapText="1"/>
    </xf>
    <xf numFmtId="3" fontId="0" fillId="0" borderId="44" xfId="0" applyNumberFormat="1" applyFill="1" applyBorder="1" applyAlignment="1">
      <alignment horizontal="right"/>
    </xf>
    <xf numFmtId="3" fontId="0" fillId="0" borderId="44" xfId="0" applyNumberFormat="1" applyFill="1" applyBorder="1"/>
    <xf numFmtId="0" fontId="0" fillId="0" borderId="30" xfId="0" applyFont="1" applyFill="1" applyBorder="1" applyAlignment="1">
      <alignment wrapText="1"/>
    </xf>
    <xf numFmtId="0" fontId="0" fillId="0" borderId="48" xfId="0" applyFill="1" applyBorder="1"/>
    <xf numFmtId="0" fontId="0" fillId="0" borderId="66" xfId="0" applyFill="1" applyBorder="1"/>
    <xf numFmtId="0" fontId="0" fillId="0" borderId="18" xfId="0" applyFill="1" applyBorder="1" applyAlignment="1">
      <alignment wrapText="1"/>
    </xf>
    <xf numFmtId="3" fontId="0" fillId="0" borderId="66" xfId="0" applyNumberFormat="1" applyFill="1" applyBorder="1"/>
    <xf numFmtId="3" fontId="7" fillId="0" borderId="23" xfId="0" applyNumberFormat="1" applyFont="1" applyFill="1" applyBorder="1" applyAlignment="1">
      <alignment wrapText="1"/>
    </xf>
    <xf numFmtId="17" fontId="7" fillId="0" borderId="23" xfId="0" applyNumberFormat="1" applyFont="1" applyFill="1" applyBorder="1"/>
    <xf numFmtId="3" fontId="7" fillId="0" borderId="37" xfId="0" applyNumberFormat="1" applyFont="1" applyFill="1" applyBorder="1"/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26" fillId="0" borderId="59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left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a%20M&#352;%20Bohu&#328;ovic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a%20M&#352;%20B&#283;lkovice-La&#353;&#357;an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MKZ%20&#352;ternberk%20AKTUALIZOV&#193;NO%2025_11_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DDM%20&#352;ternber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U&#352;%20&#352;ternberk%2025_11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Byst&#345;i&#269;ka\SR%20MAP%20M&#352;%20Bukova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Byst&#345;i&#269;ka\SR%20MAP%20Z&#352;%20a%20M&#352;%20Daskab&#225;t%20POZO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M&#352;%20Hnoji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a%20M&#352;%20&#352;tarno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Dr.%20Hrub&#233;ho%20DOPLN&#282;N&#20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SR%20MAP%20Z&#352;%20Svatoplukova%20DOPLN&#282;N&#20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Projektov&#233;%20z&#225;m&#283;ry\SR%20MAP%20-%20nov&#233;%20tabulky%20aktualizovan&#233;%20M&#205;&#352;A\Byst&#345;i&#269;ka\SR%20MAP%20Z&#352;%20a%20M&#352;%20Velk&#225;%20Byst&#345;ic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MAP%20III/Strategick&#253;%20r&#225;mec/aktualizace%2005%202022/aktualizovan&#233;/Investi&#269;n&#237;%20priority%20SR%20MAP%20stav%20k%2017%2012%2021%20Bab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  <sheetName val="Lis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  <sheetName val="Lis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MŠ Babice"/>
      <sheetName val="ZŠ Babice"/>
      <sheetName val="MŠ Bělkovice-Lašťany"/>
      <sheetName val="ZŠ Bělkovice-Lašťany"/>
      <sheetName val="MŠ Bohuňovice"/>
      <sheetName val="ZŠ Bohuňovice"/>
      <sheetName val="MŠ Bukovany"/>
      <sheetName val="MŠ Bystrovany"/>
      <sheetName val="ZŠ Bystrovany"/>
      <sheetName val="MŠ Daskabát"/>
      <sheetName val="ZŠ Daskabát"/>
      <sheetName val="MŠ Dolany"/>
      <sheetName val="ZŠ Dolany"/>
      <sheetName val="MŠ Doloplazy"/>
      <sheetName val="ZŠ Doloplazy"/>
      <sheetName val="MŠ Domašov nad Bystřicí"/>
      <sheetName val="MŠ Domašov u Šternberka"/>
      <sheetName val="MŠ Hlubočky"/>
      <sheetName val="MŠ Hlubočky MÚ"/>
      <sheetName val="ZŠ Hlubočky + MÚ"/>
      <sheetName val="MŠ Hlušovice"/>
      <sheetName val="MŠ Hnojice"/>
      <sheetName val="MŠ Huzová"/>
      <sheetName val="ZŠ Huzová"/>
      <sheetName val="MŠ Jívová"/>
      <sheetName val="ZŠ Jívová"/>
      <sheetName val="MŠ Lužice"/>
      <sheetName val="MŠ Město Libavá"/>
      <sheetName val="ZŠ Město Libavá"/>
      <sheetName val="MŠ Mladějovice"/>
      <sheetName val="ZŠ Mladějovice"/>
      <sheetName val="MŠ Moravský Beroun"/>
      <sheetName val="ZŠ Moravský Beroun"/>
      <sheetName val="ZUŠ Moravský Beroun"/>
      <sheetName val="MŠ Mrsklesy"/>
      <sheetName val="MŠ Přáslavice"/>
      <sheetName val="ZŠ Přáslavice"/>
      <sheetName val="MŠ Samotišky"/>
      <sheetName val="ZŠ Samotišky"/>
      <sheetName val="MŠ Štarnov"/>
      <sheetName val="ZŠ Štarnov"/>
      <sheetName val="DDM Šternberk"/>
      <sheetName val="MKZ Šternberk"/>
      <sheetName val="MŠ Komenského, Šternberk"/>
      <sheetName val="MŠ Nádražní"/>
      <sheetName val="MŠ Světlov"/>
      <sheetName val="ZŠ Dr. Hrubého Šternberk"/>
      <sheetName val="ZŠ nám. Svobody Šternberk"/>
      <sheetName val="ZŠ Svatoplukova Šternberk"/>
      <sheetName val="ZŠ Olomoucká Šternberk"/>
      <sheetName val="ZUŠ Šternberk"/>
      <sheetName val="MŠ Tovéř"/>
      <sheetName val="MŠ Tršice"/>
      <sheetName val="ZŠ Tršice"/>
      <sheetName val="MŠ Velká Bystřice"/>
      <sheetName val="ZŠ Velká Bystřice"/>
      <sheetName val="ZŠ Velký Újezd"/>
      <sheetName val="MŠ Žerotín"/>
      <sheetName val="ZŠ Žerotí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8"/>
  <sheetViews>
    <sheetView tabSelected="1" topLeftCell="A205" zoomScale="80" zoomScaleNormal="80" workbookViewId="0">
      <selection activeCell="D223" sqref="D223"/>
    </sheetView>
  </sheetViews>
  <sheetFormatPr defaultColWidth="9.28515625" defaultRowHeight="15" x14ac:dyDescent="0.25"/>
  <cols>
    <col min="1" max="1" width="7.28515625" style="1" customWidth="1"/>
    <col min="2" max="2" width="47.7109375" style="1" bestFit="1" customWidth="1"/>
    <col min="3" max="3" width="13.28515625" style="127" customWidth="1"/>
    <col min="4" max="4" width="9.7109375" style="1" customWidth="1"/>
    <col min="5" max="5" width="10.85546875" style="1" customWidth="1"/>
    <col min="6" max="6" width="12.28515625" style="1" customWidth="1"/>
    <col min="7" max="7" width="50.5703125" style="1" customWidth="1"/>
    <col min="8" max="8" width="14.85546875" style="1" bestFit="1" customWidth="1"/>
    <col min="9" max="9" width="13.7109375" style="1" customWidth="1"/>
    <col min="10" max="10" width="11.7109375" style="1" customWidth="1"/>
    <col min="11" max="11" width="48.85546875" style="1" customWidth="1"/>
    <col min="12" max="12" width="10.7109375" style="1" customWidth="1"/>
    <col min="13" max="13" width="10.28515625" style="1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23" width="9.28515625" style="1"/>
    <col min="24" max="24" width="10.28515625" style="1" customWidth="1"/>
    <col min="25" max="16384" width="9.28515625" style="1"/>
  </cols>
  <sheetData>
    <row r="1" spans="1:26" s="112" customFormat="1" ht="18.75" x14ac:dyDescent="0.3">
      <c r="A1" s="122"/>
      <c r="B1" s="122"/>
      <c r="C1" s="125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16.5" thickBot="1" x14ac:dyDescent="0.3">
      <c r="A2" s="1373" t="s">
        <v>529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</row>
    <row r="3" spans="1:26" ht="17.25" customHeight="1" x14ac:dyDescent="0.25">
      <c r="A3" s="1390" t="s">
        <v>0</v>
      </c>
      <c r="B3" s="1392" t="s">
        <v>1</v>
      </c>
      <c r="C3" s="1393"/>
      <c r="D3" s="1393"/>
      <c r="E3" s="1393"/>
      <c r="F3" s="1394"/>
      <c r="G3" s="1390" t="s">
        <v>2</v>
      </c>
      <c r="H3" s="1390" t="s">
        <v>3</v>
      </c>
      <c r="I3" s="1311" t="s">
        <v>45</v>
      </c>
      <c r="J3" s="1390" t="s">
        <v>4</v>
      </c>
      <c r="K3" s="1390" t="s">
        <v>5</v>
      </c>
      <c r="L3" s="1395" t="s">
        <v>511</v>
      </c>
      <c r="M3" s="1396"/>
      <c r="N3" s="1397" t="s">
        <v>512</v>
      </c>
      <c r="O3" s="1398"/>
      <c r="P3" s="1392" t="s">
        <v>513</v>
      </c>
      <c r="Q3" s="1394"/>
      <c r="R3" s="1397" t="s">
        <v>9</v>
      </c>
      <c r="S3" s="1398"/>
    </row>
    <row r="4" spans="1:26" s="8" customFormat="1" ht="150.75" thickBot="1" x14ac:dyDescent="0.3">
      <c r="A4" s="1391"/>
      <c r="B4" s="141" t="s">
        <v>10</v>
      </c>
      <c r="C4" s="142" t="s">
        <v>11</v>
      </c>
      <c r="D4" s="142" t="s">
        <v>12</v>
      </c>
      <c r="E4" s="142" t="s">
        <v>13</v>
      </c>
      <c r="F4" s="143" t="s">
        <v>14</v>
      </c>
      <c r="G4" s="1391"/>
      <c r="H4" s="1391"/>
      <c r="I4" s="1312"/>
      <c r="J4" s="1391"/>
      <c r="K4" s="1391"/>
      <c r="L4" s="109" t="s">
        <v>15</v>
      </c>
      <c r="M4" s="110" t="s">
        <v>16</v>
      </c>
      <c r="N4" s="335" t="s">
        <v>17</v>
      </c>
      <c r="O4" s="336" t="s">
        <v>18</v>
      </c>
      <c r="P4" s="335" t="s">
        <v>514</v>
      </c>
      <c r="Q4" s="111" t="s">
        <v>515</v>
      </c>
      <c r="R4" s="337" t="s">
        <v>21</v>
      </c>
      <c r="S4" s="336" t="s">
        <v>22</v>
      </c>
    </row>
    <row r="5" spans="1:26" ht="30" x14ac:dyDescent="0.25">
      <c r="A5" s="144">
        <v>1</v>
      </c>
      <c r="B5" s="145" t="s">
        <v>56</v>
      </c>
      <c r="C5" s="146" t="s">
        <v>68</v>
      </c>
      <c r="D5" s="147">
        <v>75029481</v>
      </c>
      <c r="E5" s="148">
        <v>107626748</v>
      </c>
      <c r="F5" s="149">
        <v>600141055</v>
      </c>
      <c r="G5" s="150" t="s">
        <v>58</v>
      </c>
      <c r="H5" s="151" t="s">
        <v>59</v>
      </c>
      <c r="I5" s="151" t="s">
        <v>60</v>
      </c>
      <c r="J5" s="151" t="s">
        <v>57</v>
      </c>
      <c r="K5" s="151" t="s">
        <v>58</v>
      </c>
      <c r="L5" s="345">
        <v>24000000</v>
      </c>
      <c r="M5" s="346">
        <f>L5*0.85</f>
        <v>20400000</v>
      </c>
      <c r="N5" s="347">
        <v>44562</v>
      </c>
      <c r="O5" s="348">
        <v>44896</v>
      </c>
      <c r="P5" s="349" t="s">
        <v>61</v>
      </c>
      <c r="Q5" s="350"/>
      <c r="R5" s="351" t="s">
        <v>50</v>
      </c>
      <c r="S5" s="151"/>
    </row>
    <row r="7" spans="1:26" s="1140" customFormat="1" ht="16.5" thickBot="1" x14ac:dyDescent="0.3">
      <c r="A7" s="1140" t="s">
        <v>530</v>
      </c>
    </row>
    <row r="8" spans="1:26" ht="18" customHeight="1" thickBot="1" x14ac:dyDescent="0.3">
      <c r="A8" s="1374" t="s">
        <v>0</v>
      </c>
      <c r="B8" s="1377" t="s">
        <v>1</v>
      </c>
      <c r="C8" s="1378"/>
      <c r="D8" s="1378"/>
      <c r="E8" s="1378"/>
      <c r="F8" s="1379"/>
      <c r="G8" s="1353" t="s">
        <v>2</v>
      </c>
      <c r="H8" s="1374" t="s">
        <v>23</v>
      </c>
      <c r="I8" s="1311" t="s">
        <v>45</v>
      </c>
      <c r="J8" s="1374" t="s">
        <v>4</v>
      </c>
      <c r="K8" s="1315" t="s">
        <v>5</v>
      </c>
      <c r="L8" s="1385" t="s">
        <v>701</v>
      </c>
      <c r="M8" s="1386"/>
      <c r="N8" s="1387" t="s">
        <v>702</v>
      </c>
      <c r="O8" s="1388"/>
      <c r="P8" s="1377" t="s">
        <v>703</v>
      </c>
      <c r="Q8" s="1378"/>
      <c r="R8" s="1378"/>
      <c r="S8" s="1378"/>
      <c r="T8" s="1378"/>
      <c r="U8" s="1378"/>
      <c r="V8" s="1378"/>
      <c r="W8" s="1389"/>
      <c r="X8" s="1389"/>
      <c r="Y8" s="1318" t="s">
        <v>9</v>
      </c>
      <c r="Z8" s="1319"/>
    </row>
    <row r="9" spans="1:26" ht="15" customHeight="1" x14ac:dyDescent="0.25">
      <c r="A9" s="1375"/>
      <c r="B9" s="1353" t="s">
        <v>10</v>
      </c>
      <c r="C9" s="1355" t="s">
        <v>11</v>
      </c>
      <c r="D9" s="1355" t="s">
        <v>12</v>
      </c>
      <c r="E9" s="1355" t="s">
        <v>13</v>
      </c>
      <c r="F9" s="1357" t="s">
        <v>14</v>
      </c>
      <c r="G9" s="1380"/>
      <c r="H9" s="1375"/>
      <c r="I9" s="1382"/>
      <c r="J9" s="1375"/>
      <c r="K9" s="1383"/>
      <c r="L9" s="1359" t="s">
        <v>15</v>
      </c>
      <c r="M9" s="1361" t="s">
        <v>16</v>
      </c>
      <c r="N9" s="1363" t="s">
        <v>17</v>
      </c>
      <c r="O9" s="1364" t="s">
        <v>18</v>
      </c>
      <c r="P9" s="1313" t="s">
        <v>27</v>
      </c>
      <c r="Q9" s="1314"/>
      <c r="R9" s="1314"/>
      <c r="S9" s="1315"/>
      <c r="T9" s="1365" t="s">
        <v>28</v>
      </c>
      <c r="U9" s="1367" t="s">
        <v>526</v>
      </c>
      <c r="V9" s="1367" t="s">
        <v>48</v>
      </c>
      <c r="W9" s="1365" t="s">
        <v>29</v>
      </c>
      <c r="X9" s="1369" t="s">
        <v>46</v>
      </c>
      <c r="Y9" s="1349" t="s">
        <v>21</v>
      </c>
      <c r="Z9" s="1351" t="s">
        <v>22</v>
      </c>
    </row>
    <row r="10" spans="1:26" ht="65.25" thickBot="1" x14ac:dyDescent="0.3">
      <c r="A10" s="1376"/>
      <c r="B10" s="1354"/>
      <c r="C10" s="1356"/>
      <c r="D10" s="1356"/>
      <c r="E10" s="1356"/>
      <c r="F10" s="1358"/>
      <c r="G10" s="1354"/>
      <c r="H10" s="1381"/>
      <c r="I10" s="1382"/>
      <c r="J10" s="1381"/>
      <c r="K10" s="1384"/>
      <c r="L10" s="1360"/>
      <c r="M10" s="1362"/>
      <c r="N10" s="1360"/>
      <c r="O10" s="1362"/>
      <c r="P10" s="352" t="s">
        <v>43</v>
      </c>
      <c r="Q10" s="353" t="s">
        <v>704</v>
      </c>
      <c r="R10" s="353" t="s">
        <v>705</v>
      </c>
      <c r="S10" s="354" t="s">
        <v>706</v>
      </c>
      <c r="T10" s="1366"/>
      <c r="U10" s="1368"/>
      <c r="V10" s="1368"/>
      <c r="W10" s="1366"/>
      <c r="X10" s="1370"/>
      <c r="Y10" s="1350"/>
      <c r="Z10" s="1352"/>
    </row>
    <row r="11" spans="1:26" ht="30" x14ac:dyDescent="0.25">
      <c r="A11" s="355">
        <v>1</v>
      </c>
      <c r="B11" s="356" t="s">
        <v>56</v>
      </c>
      <c r="C11" s="357" t="s">
        <v>68</v>
      </c>
      <c r="D11" s="358">
        <v>75029481</v>
      </c>
      <c r="E11" s="357">
        <v>102308471</v>
      </c>
      <c r="F11" s="350">
        <v>600141055</v>
      </c>
      <c r="G11" s="359" t="s">
        <v>62</v>
      </c>
      <c r="H11" s="360" t="s">
        <v>59</v>
      </c>
      <c r="I11" s="351" t="s">
        <v>60</v>
      </c>
      <c r="J11" s="361" t="s">
        <v>57</v>
      </c>
      <c r="K11" s="362" t="s">
        <v>63</v>
      </c>
      <c r="L11" s="363">
        <v>1000000</v>
      </c>
      <c r="M11" s="364">
        <v>850000</v>
      </c>
      <c r="N11" s="365">
        <v>44927</v>
      </c>
      <c r="O11" s="366">
        <v>45261</v>
      </c>
      <c r="P11" s="367"/>
      <c r="Q11" s="358"/>
      <c r="R11" s="358"/>
      <c r="S11" s="350"/>
      <c r="T11" s="355"/>
      <c r="U11" s="355"/>
      <c r="V11" s="355" t="s">
        <v>61</v>
      </c>
      <c r="W11" s="355"/>
      <c r="X11" s="355"/>
      <c r="Y11" s="368" t="s">
        <v>52</v>
      </c>
      <c r="Z11" s="369"/>
    </row>
    <row r="12" spans="1:26" ht="45" x14ac:dyDescent="0.25">
      <c r="A12" s="370">
        <v>2</v>
      </c>
      <c r="B12" s="371" t="s">
        <v>56</v>
      </c>
      <c r="C12" s="372" t="s">
        <v>68</v>
      </c>
      <c r="D12" s="373">
        <v>75029481</v>
      </c>
      <c r="E12" s="372">
        <v>102308471</v>
      </c>
      <c r="F12" s="374">
        <v>600141055</v>
      </c>
      <c r="G12" s="375" t="s">
        <v>64</v>
      </c>
      <c r="H12" s="376" t="s">
        <v>59</v>
      </c>
      <c r="I12" s="377" t="s">
        <v>60</v>
      </c>
      <c r="J12" s="378" t="s">
        <v>57</v>
      </c>
      <c r="K12" s="379" t="s">
        <v>64</v>
      </c>
      <c r="L12" s="380">
        <v>250000</v>
      </c>
      <c r="M12" s="381">
        <v>212500</v>
      </c>
      <c r="N12" s="382">
        <v>44927</v>
      </c>
      <c r="O12" s="383">
        <v>45261</v>
      </c>
      <c r="P12" s="384"/>
      <c r="Q12" s="373"/>
      <c r="R12" s="373" t="s">
        <v>61</v>
      </c>
      <c r="S12" s="374"/>
      <c r="T12" s="370"/>
      <c r="U12" s="370"/>
      <c r="V12" s="370"/>
      <c r="W12" s="370"/>
      <c r="X12" s="370"/>
      <c r="Y12" s="385" t="s">
        <v>52</v>
      </c>
      <c r="Z12" s="386"/>
    </row>
    <row r="13" spans="1:26" ht="30" x14ac:dyDescent="0.25">
      <c r="A13" s="370">
        <v>3</v>
      </c>
      <c r="B13" s="371" t="s">
        <v>56</v>
      </c>
      <c r="C13" s="372" t="s">
        <v>68</v>
      </c>
      <c r="D13" s="373">
        <v>75029481</v>
      </c>
      <c r="E13" s="372">
        <v>102308471</v>
      </c>
      <c r="F13" s="374">
        <v>600141055</v>
      </c>
      <c r="G13" s="387" t="s">
        <v>65</v>
      </c>
      <c r="H13" s="376" t="s">
        <v>59</v>
      </c>
      <c r="I13" s="377" t="s">
        <v>60</v>
      </c>
      <c r="J13" s="378" t="s">
        <v>57</v>
      </c>
      <c r="K13" s="379" t="s">
        <v>65</v>
      </c>
      <c r="L13" s="380">
        <v>100000</v>
      </c>
      <c r="M13" s="381">
        <v>85000</v>
      </c>
      <c r="N13" s="201">
        <v>44986</v>
      </c>
      <c r="O13" s="202">
        <v>45261</v>
      </c>
      <c r="P13" s="384" t="s">
        <v>61</v>
      </c>
      <c r="Q13" s="373" t="s">
        <v>61</v>
      </c>
      <c r="R13" s="373"/>
      <c r="S13" s="374" t="s">
        <v>61</v>
      </c>
      <c r="T13" s="370"/>
      <c r="U13" s="370"/>
      <c r="V13" s="370"/>
      <c r="W13" s="370"/>
      <c r="X13" s="370"/>
      <c r="Y13" s="385" t="s">
        <v>49</v>
      </c>
      <c r="Z13" s="386"/>
    </row>
    <row r="14" spans="1:26" ht="30" x14ac:dyDescent="0.25">
      <c r="A14" s="370">
        <v>4</v>
      </c>
      <c r="B14" s="371" t="s">
        <v>56</v>
      </c>
      <c r="C14" s="372" t="s">
        <v>68</v>
      </c>
      <c r="D14" s="373">
        <v>75029481</v>
      </c>
      <c r="E14" s="372">
        <v>102308471</v>
      </c>
      <c r="F14" s="374">
        <v>600141055</v>
      </c>
      <c r="G14" s="375" t="s">
        <v>66</v>
      </c>
      <c r="H14" s="376" t="s">
        <v>59</v>
      </c>
      <c r="I14" s="377" t="s">
        <v>60</v>
      </c>
      <c r="J14" s="378" t="s">
        <v>57</v>
      </c>
      <c r="K14" s="379" t="s">
        <v>66</v>
      </c>
      <c r="L14" s="380">
        <v>100000</v>
      </c>
      <c r="M14" s="381">
        <v>85000</v>
      </c>
      <c r="N14" s="382">
        <v>44562</v>
      </c>
      <c r="O14" s="383">
        <v>44896</v>
      </c>
      <c r="P14" s="384"/>
      <c r="Q14" s="373"/>
      <c r="R14" s="373"/>
      <c r="S14" s="374"/>
      <c r="T14" s="370"/>
      <c r="U14" s="370"/>
      <c r="V14" s="370"/>
      <c r="W14" s="370"/>
      <c r="X14" s="370"/>
      <c r="Y14" s="385" t="s">
        <v>52</v>
      </c>
      <c r="Z14" s="386"/>
    </row>
    <row r="15" spans="1:26" ht="30.75" thickBot="1" x14ac:dyDescent="0.3">
      <c r="A15" s="388">
        <v>5</v>
      </c>
      <c r="B15" s="389" t="s">
        <v>56</v>
      </c>
      <c r="C15" s="390" t="s">
        <v>68</v>
      </c>
      <c r="D15" s="391">
        <v>75029481</v>
      </c>
      <c r="E15" s="390">
        <v>102308471</v>
      </c>
      <c r="F15" s="392">
        <v>600141055</v>
      </c>
      <c r="G15" s="393" t="s">
        <v>67</v>
      </c>
      <c r="H15" s="394" t="s">
        <v>59</v>
      </c>
      <c r="I15" s="395" t="s">
        <v>60</v>
      </c>
      <c r="J15" s="396" t="s">
        <v>57</v>
      </c>
      <c r="K15" s="116" t="s">
        <v>67</v>
      </c>
      <c r="L15" s="397">
        <v>100000</v>
      </c>
      <c r="M15" s="398">
        <v>85000</v>
      </c>
      <c r="N15" s="152">
        <v>44986</v>
      </c>
      <c r="O15" s="399">
        <v>45261</v>
      </c>
      <c r="P15" s="400"/>
      <c r="Q15" s="391"/>
      <c r="R15" s="391" t="s">
        <v>61</v>
      </c>
      <c r="S15" s="392"/>
      <c r="T15" s="388"/>
      <c r="U15" s="388"/>
      <c r="V15" s="388"/>
      <c r="W15" s="388"/>
      <c r="X15" s="388"/>
      <c r="Y15" s="401" t="s">
        <v>49</v>
      </c>
      <c r="Z15" s="402"/>
    </row>
    <row r="16" spans="1:26" ht="30.75" thickBot="1" x14ac:dyDescent="0.3">
      <c r="A16" s="403">
        <v>6</v>
      </c>
      <c r="B16" s="404" t="s">
        <v>56</v>
      </c>
      <c r="C16" s="405" t="s">
        <v>68</v>
      </c>
      <c r="D16" s="406">
        <v>75029481</v>
      </c>
      <c r="E16" s="405">
        <v>102308471</v>
      </c>
      <c r="F16" s="407">
        <v>600141055</v>
      </c>
      <c r="G16" s="408" t="s">
        <v>707</v>
      </c>
      <c r="H16" s="409" t="s">
        <v>59</v>
      </c>
      <c r="I16" s="410" t="s">
        <v>60</v>
      </c>
      <c r="J16" s="411" t="s">
        <v>57</v>
      </c>
      <c r="K16" s="408" t="s">
        <v>707</v>
      </c>
      <c r="L16" s="412">
        <v>300000</v>
      </c>
      <c r="M16" s="413">
        <f>L16*0.85</f>
        <v>255000</v>
      </c>
      <c r="N16" s="414">
        <v>45292</v>
      </c>
      <c r="O16" s="415">
        <v>45627</v>
      </c>
      <c r="P16" s="416"/>
      <c r="Q16" s="406"/>
      <c r="R16" s="406"/>
      <c r="S16" s="407"/>
      <c r="T16" s="403"/>
      <c r="U16" s="403"/>
      <c r="V16" s="403"/>
      <c r="W16" s="403"/>
      <c r="X16" s="403"/>
      <c r="Y16" s="417" t="s">
        <v>49</v>
      </c>
      <c r="Z16" s="418"/>
    </row>
    <row r="17" spans="1:26" ht="30.75" thickBot="1" x14ac:dyDescent="0.3">
      <c r="A17" s="403">
        <v>7</v>
      </c>
      <c r="B17" s="404" t="s">
        <v>56</v>
      </c>
      <c r="C17" s="405" t="s">
        <v>68</v>
      </c>
      <c r="D17" s="406">
        <v>75029481</v>
      </c>
      <c r="E17" s="405">
        <v>102308471</v>
      </c>
      <c r="F17" s="407">
        <v>600141055</v>
      </c>
      <c r="G17" s="408" t="s">
        <v>708</v>
      </c>
      <c r="H17" s="409" t="s">
        <v>59</v>
      </c>
      <c r="I17" s="410" t="s">
        <v>60</v>
      </c>
      <c r="J17" s="411" t="s">
        <v>57</v>
      </c>
      <c r="K17" s="419" t="s">
        <v>709</v>
      </c>
      <c r="L17" s="420">
        <v>200000</v>
      </c>
      <c r="M17" s="413">
        <f>L17*0.85</f>
        <v>170000</v>
      </c>
      <c r="N17" s="414">
        <v>45292</v>
      </c>
      <c r="O17" s="415">
        <v>45627</v>
      </c>
      <c r="P17" s="416"/>
      <c r="Q17" s="406"/>
      <c r="R17" s="406"/>
      <c r="S17" s="407"/>
      <c r="T17" s="403"/>
      <c r="U17" s="403"/>
      <c r="V17" s="403" t="s">
        <v>61</v>
      </c>
      <c r="W17" s="403"/>
      <c r="X17" s="403"/>
      <c r="Y17" s="417" t="s">
        <v>49</v>
      </c>
      <c r="Z17" s="418"/>
    </row>
    <row r="18" spans="1:26" x14ac:dyDescent="0.25">
      <c r="A18" s="2"/>
      <c r="B18" s="2"/>
      <c r="C18" s="126"/>
      <c r="D18" s="2"/>
      <c r="E18" s="2"/>
      <c r="F18" s="2"/>
      <c r="G18" s="2"/>
      <c r="H18" s="2"/>
      <c r="I18" s="2"/>
      <c r="J18" s="108"/>
    </row>
    <row r="19" spans="1:26" x14ac:dyDescent="0.25">
      <c r="A19" s="2"/>
      <c r="B19" s="2"/>
      <c r="C19" s="126"/>
      <c r="D19" s="2"/>
      <c r="E19" s="2"/>
      <c r="F19" s="2"/>
      <c r="G19" s="2"/>
      <c r="H19" s="2"/>
      <c r="I19" s="2"/>
      <c r="J19" s="108"/>
    </row>
    <row r="20" spans="1:26" s="1140" customFormat="1" ht="16.5" thickBot="1" x14ac:dyDescent="0.3">
      <c r="A20" s="1140" t="s">
        <v>531</v>
      </c>
    </row>
    <row r="21" spans="1:26" ht="15" customHeight="1" x14ac:dyDescent="0.25">
      <c r="A21" s="1133" t="s">
        <v>0</v>
      </c>
      <c r="B21" s="1131" t="s">
        <v>1</v>
      </c>
      <c r="C21" s="1135"/>
      <c r="D21" s="1135"/>
      <c r="E21" s="1135"/>
      <c r="F21" s="1132"/>
      <c r="G21" s="1133" t="s">
        <v>2</v>
      </c>
      <c r="H21" s="1133" t="s">
        <v>3</v>
      </c>
      <c r="I21" s="1136" t="s">
        <v>45</v>
      </c>
      <c r="J21" s="1133" t="s">
        <v>4</v>
      </c>
      <c r="K21" s="1133" t="s">
        <v>5</v>
      </c>
      <c r="L21" s="1138" t="s">
        <v>6</v>
      </c>
      <c r="M21" s="1139"/>
      <c r="N21" s="1129" t="s">
        <v>7</v>
      </c>
      <c r="O21" s="1130"/>
      <c r="P21" s="1131" t="s">
        <v>8</v>
      </c>
      <c r="Q21" s="1132"/>
      <c r="R21" s="1129" t="s">
        <v>9</v>
      </c>
      <c r="S21" s="1130"/>
    </row>
    <row r="22" spans="1:26" ht="102.75" thickBot="1" x14ac:dyDescent="0.3">
      <c r="A22" s="1134"/>
      <c r="B22" s="137" t="s">
        <v>10</v>
      </c>
      <c r="C22" s="138" t="s">
        <v>11</v>
      </c>
      <c r="D22" s="138" t="s">
        <v>12</v>
      </c>
      <c r="E22" s="138" t="s">
        <v>13</v>
      </c>
      <c r="F22" s="140" t="s">
        <v>14</v>
      </c>
      <c r="G22" s="1134"/>
      <c r="H22" s="1134"/>
      <c r="I22" s="1137"/>
      <c r="J22" s="1134"/>
      <c r="K22" s="1134"/>
      <c r="L22" s="6" t="s">
        <v>15</v>
      </c>
      <c r="M22" s="7" t="s">
        <v>16</v>
      </c>
      <c r="N22" s="338" t="s">
        <v>17</v>
      </c>
      <c r="O22" s="339" t="s">
        <v>18</v>
      </c>
      <c r="P22" s="338" t="s">
        <v>19</v>
      </c>
      <c r="Q22" s="124" t="s">
        <v>20</v>
      </c>
      <c r="R22" s="139" t="s">
        <v>21</v>
      </c>
      <c r="S22" s="339" t="s">
        <v>22</v>
      </c>
    </row>
    <row r="23" spans="1:26" ht="45" x14ac:dyDescent="0.25">
      <c r="A23" s="18">
        <v>1</v>
      </c>
      <c r="B23" s="19" t="s">
        <v>69</v>
      </c>
      <c r="C23" s="20" t="s">
        <v>70</v>
      </c>
      <c r="D23" s="153">
        <v>70990158</v>
      </c>
      <c r="E23" s="153">
        <v>107626187</v>
      </c>
      <c r="F23" s="154">
        <v>650041887</v>
      </c>
      <c r="G23" s="23" t="s">
        <v>71</v>
      </c>
      <c r="H23" s="24" t="s">
        <v>59</v>
      </c>
      <c r="I23" s="24" t="s">
        <v>72</v>
      </c>
      <c r="J23" s="23" t="s">
        <v>73</v>
      </c>
      <c r="K23" s="23" t="s">
        <v>71</v>
      </c>
      <c r="L23" s="55">
        <v>900000</v>
      </c>
      <c r="M23" s="56">
        <v>765000</v>
      </c>
      <c r="N23" s="157">
        <v>45078</v>
      </c>
      <c r="O23" s="94">
        <v>45231</v>
      </c>
      <c r="P23" s="57"/>
      <c r="Q23" s="36"/>
      <c r="R23" s="23" t="s">
        <v>527</v>
      </c>
      <c r="S23" s="23" t="s">
        <v>594</v>
      </c>
    </row>
    <row r="24" spans="1:26" ht="45" x14ac:dyDescent="0.25">
      <c r="A24" s="18">
        <v>2</v>
      </c>
      <c r="B24" s="19" t="s">
        <v>69</v>
      </c>
      <c r="C24" s="20" t="s">
        <v>70</v>
      </c>
      <c r="D24" s="153">
        <v>70990158</v>
      </c>
      <c r="E24" s="153">
        <v>107626187</v>
      </c>
      <c r="F24" s="154">
        <v>650041887</v>
      </c>
      <c r="G24" s="23" t="s">
        <v>74</v>
      </c>
      <c r="H24" s="24" t="s">
        <v>59</v>
      </c>
      <c r="I24" s="24" t="s">
        <v>72</v>
      </c>
      <c r="J24" s="23" t="s">
        <v>73</v>
      </c>
      <c r="K24" s="23" t="s">
        <v>74</v>
      </c>
      <c r="L24" s="55">
        <v>1000000</v>
      </c>
      <c r="M24" s="56">
        <v>850000</v>
      </c>
      <c r="N24" s="157">
        <v>45566</v>
      </c>
      <c r="O24" s="158">
        <v>45658</v>
      </c>
      <c r="P24" s="57"/>
      <c r="Q24" s="36"/>
      <c r="R24" s="24" t="s">
        <v>53</v>
      </c>
      <c r="S24" s="24"/>
    </row>
    <row r="27" spans="1:26" s="1140" customFormat="1" ht="16.5" thickBot="1" x14ac:dyDescent="0.3">
      <c r="A27" s="1140" t="s">
        <v>532</v>
      </c>
    </row>
    <row r="28" spans="1:26" ht="15.75" customHeight="1" thickBot="1" x14ac:dyDescent="0.3">
      <c r="A28" s="1141" t="s">
        <v>0</v>
      </c>
      <c r="B28" s="1144" t="s">
        <v>1</v>
      </c>
      <c r="C28" s="1145"/>
      <c r="D28" s="1145"/>
      <c r="E28" s="1145"/>
      <c r="F28" s="1146"/>
      <c r="G28" s="1147" t="s">
        <v>2</v>
      </c>
      <c r="H28" s="1150" t="s">
        <v>23</v>
      </c>
      <c r="I28" s="1153" t="s">
        <v>45</v>
      </c>
      <c r="J28" s="1150" t="s">
        <v>4</v>
      </c>
      <c r="K28" s="1156" t="s">
        <v>5</v>
      </c>
      <c r="L28" s="1187" t="s">
        <v>24</v>
      </c>
      <c r="M28" s="1188"/>
      <c r="N28" s="1189" t="s">
        <v>7</v>
      </c>
      <c r="O28" s="1190"/>
      <c r="P28" s="1144" t="s">
        <v>25</v>
      </c>
      <c r="Q28" s="1145"/>
      <c r="R28" s="1145"/>
      <c r="S28" s="1145"/>
      <c r="T28" s="1145"/>
      <c r="U28" s="1145"/>
      <c r="V28" s="1145"/>
      <c r="W28" s="1191"/>
      <c r="X28" s="1191"/>
      <c r="Y28" s="1129" t="s">
        <v>9</v>
      </c>
      <c r="Z28" s="1130"/>
    </row>
    <row r="29" spans="1:26" ht="15" customHeight="1" x14ac:dyDescent="0.25">
      <c r="A29" s="1142"/>
      <c r="B29" s="1147" t="s">
        <v>10</v>
      </c>
      <c r="C29" s="1192" t="s">
        <v>11</v>
      </c>
      <c r="D29" s="1192" t="s">
        <v>12</v>
      </c>
      <c r="E29" s="1192" t="s">
        <v>13</v>
      </c>
      <c r="F29" s="1206" t="s">
        <v>14</v>
      </c>
      <c r="G29" s="1148"/>
      <c r="H29" s="1151"/>
      <c r="I29" s="1154"/>
      <c r="J29" s="1151"/>
      <c r="K29" s="1157"/>
      <c r="L29" s="1208" t="s">
        <v>15</v>
      </c>
      <c r="M29" s="1210" t="s">
        <v>26</v>
      </c>
      <c r="N29" s="1212" t="s">
        <v>17</v>
      </c>
      <c r="O29" s="1213" t="s">
        <v>18</v>
      </c>
      <c r="P29" s="1200" t="s">
        <v>27</v>
      </c>
      <c r="Q29" s="1201"/>
      <c r="R29" s="1201"/>
      <c r="S29" s="1156"/>
      <c r="T29" s="1202" t="s">
        <v>28</v>
      </c>
      <c r="U29" s="1204" t="s">
        <v>47</v>
      </c>
      <c r="V29" s="1204" t="s">
        <v>48</v>
      </c>
      <c r="W29" s="1202" t="s">
        <v>29</v>
      </c>
      <c r="X29" s="1194" t="s">
        <v>46</v>
      </c>
      <c r="Y29" s="1196" t="s">
        <v>21</v>
      </c>
      <c r="Z29" s="1198" t="s">
        <v>22</v>
      </c>
    </row>
    <row r="30" spans="1:26" ht="56.25" thickBot="1" x14ac:dyDescent="0.3">
      <c r="A30" s="1143"/>
      <c r="B30" s="1149"/>
      <c r="C30" s="1193"/>
      <c r="D30" s="1193"/>
      <c r="E30" s="1193"/>
      <c r="F30" s="1207"/>
      <c r="G30" s="1149"/>
      <c r="H30" s="1152"/>
      <c r="I30" s="1155"/>
      <c r="J30" s="1152"/>
      <c r="K30" s="1158"/>
      <c r="L30" s="1209"/>
      <c r="M30" s="1211"/>
      <c r="N30" s="1209"/>
      <c r="O30" s="1211"/>
      <c r="P30" s="3" t="s">
        <v>43</v>
      </c>
      <c r="Q30" s="4" t="s">
        <v>30</v>
      </c>
      <c r="R30" s="4" t="s">
        <v>31</v>
      </c>
      <c r="S30" s="5" t="s">
        <v>32</v>
      </c>
      <c r="T30" s="1203"/>
      <c r="U30" s="1205"/>
      <c r="V30" s="1205"/>
      <c r="W30" s="1203"/>
      <c r="X30" s="1195"/>
      <c r="Y30" s="1197"/>
      <c r="Z30" s="1199"/>
    </row>
    <row r="31" spans="1:26" ht="45" x14ac:dyDescent="0.25">
      <c r="A31" s="18">
        <v>1</v>
      </c>
      <c r="B31" s="19" t="s">
        <v>69</v>
      </c>
      <c r="C31" s="20" t="s">
        <v>70</v>
      </c>
      <c r="D31" s="153">
        <v>70990158</v>
      </c>
      <c r="E31" s="153">
        <v>102308608</v>
      </c>
      <c r="F31" s="154">
        <v>650041887</v>
      </c>
      <c r="G31" s="23" t="s">
        <v>75</v>
      </c>
      <c r="H31" s="24" t="s">
        <v>59</v>
      </c>
      <c r="I31" s="24" t="s">
        <v>72</v>
      </c>
      <c r="J31" s="23" t="s">
        <v>73</v>
      </c>
      <c r="K31" s="23" t="s">
        <v>75</v>
      </c>
      <c r="L31" s="55">
        <v>3000000</v>
      </c>
      <c r="M31" s="56">
        <v>2550000</v>
      </c>
      <c r="N31" s="220">
        <v>43617</v>
      </c>
      <c r="O31" s="421">
        <v>44013</v>
      </c>
      <c r="P31" s="29" t="s">
        <v>61</v>
      </c>
      <c r="Q31" s="21" t="s">
        <v>61</v>
      </c>
      <c r="R31" s="21" t="s">
        <v>61</v>
      </c>
      <c r="S31" s="22" t="s">
        <v>61</v>
      </c>
      <c r="T31" s="18"/>
      <c r="U31" s="18"/>
      <c r="V31" s="18" t="s">
        <v>61</v>
      </c>
      <c r="W31" s="18"/>
      <c r="X31" s="18"/>
      <c r="Y31" s="219" t="s">
        <v>710</v>
      </c>
      <c r="Z31" s="274"/>
    </row>
    <row r="32" spans="1:26" ht="45" x14ac:dyDescent="0.25">
      <c r="A32" s="18">
        <v>2</v>
      </c>
      <c r="B32" s="19" t="s">
        <v>69</v>
      </c>
      <c r="C32" s="20" t="s">
        <v>70</v>
      </c>
      <c r="D32" s="153">
        <v>70990158</v>
      </c>
      <c r="E32" s="153">
        <v>102308608</v>
      </c>
      <c r="F32" s="154">
        <v>650041887</v>
      </c>
      <c r="G32" s="23" t="s">
        <v>76</v>
      </c>
      <c r="H32" s="24" t="s">
        <v>59</v>
      </c>
      <c r="I32" s="24" t="s">
        <v>72</v>
      </c>
      <c r="J32" s="23" t="s">
        <v>73</v>
      </c>
      <c r="K32" s="23" t="s">
        <v>76</v>
      </c>
      <c r="L32" s="55">
        <v>45000000</v>
      </c>
      <c r="M32" s="56">
        <v>38250000</v>
      </c>
      <c r="N32" s="93">
        <v>45078</v>
      </c>
      <c r="O32" s="94">
        <v>45992</v>
      </c>
      <c r="P32" s="29"/>
      <c r="Q32" s="21"/>
      <c r="R32" s="21"/>
      <c r="S32" s="22"/>
      <c r="T32" s="18"/>
      <c r="U32" s="18" t="s">
        <v>61</v>
      </c>
      <c r="V32" s="18" t="s">
        <v>61</v>
      </c>
      <c r="W32" s="18"/>
      <c r="X32" s="18"/>
      <c r="Y32" s="24" t="s">
        <v>49</v>
      </c>
      <c r="Z32" s="36"/>
    </row>
    <row r="33" spans="1:26" ht="45" x14ac:dyDescent="0.25">
      <c r="A33" s="18">
        <v>3</v>
      </c>
      <c r="B33" s="19" t="s">
        <v>69</v>
      </c>
      <c r="C33" s="20" t="s">
        <v>70</v>
      </c>
      <c r="D33" s="153">
        <v>70990158</v>
      </c>
      <c r="E33" s="153">
        <v>102308608</v>
      </c>
      <c r="F33" s="154">
        <v>650041887</v>
      </c>
      <c r="G33" s="23" t="s">
        <v>77</v>
      </c>
      <c r="H33" s="24" t="s">
        <v>59</v>
      </c>
      <c r="I33" s="24" t="s">
        <v>72</v>
      </c>
      <c r="J33" s="23" t="s">
        <v>73</v>
      </c>
      <c r="K33" s="23" t="s">
        <v>77</v>
      </c>
      <c r="L33" s="55">
        <v>2400000</v>
      </c>
      <c r="M33" s="56">
        <v>2040000</v>
      </c>
      <c r="N33" s="157">
        <v>45078</v>
      </c>
      <c r="O33" s="158">
        <v>45231</v>
      </c>
      <c r="P33" s="29"/>
      <c r="Q33" s="21"/>
      <c r="R33" s="21"/>
      <c r="S33" s="22"/>
      <c r="T33" s="18"/>
      <c r="U33" s="18"/>
      <c r="V33" s="18" t="s">
        <v>61</v>
      </c>
      <c r="W33" s="18" t="s">
        <v>61</v>
      </c>
      <c r="X33" s="18"/>
      <c r="Y33" s="24" t="s">
        <v>49</v>
      </c>
      <c r="Z33" s="36"/>
    </row>
    <row r="34" spans="1:26" ht="45" x14ac:dyDescent="0.25">
      <c r="A34" s="18">
        <v>4</v>
      </c>
      <c r="B34" s="19" t="s">
        <v>69</v>
      </c>
      <c r="C34" s="20" t="s">
        <v>70</v>
      </c>
      <c r="D34" s="153">
        <v>70990158</v>
      </c>
      <c r="E34" s="153">
        <v>102308608</v>
      </c>
      <c r="F34" s="154">
        <v>650041887</v>
      </c>
      <c r="G34" s="23" t="s">
        <v>78</v>
      </c>
      <c r="H34" s="24" t="s">
        <v>59</v>
      </c>
      <c r="I34" s="24" t="s">
        <v>72</v>
      </c>
      <c r="J34" s="23" t="s">
        <v>73</v>
      </c>
      <c r="K34" s="23" t="s">
        <v>78</v>
      </c>
      <c r="L34" s="55">
        <v>2000000</v>
      </c>
      <c r="M34" s="56">
        <v>1700000</v>
      </c>
      <c r="N34" s="93">
        <v>44562</v>
      </c>
      <c r="O34" s="158">
        <v>45200</v>
      </c>
      <c r="P34" s="29"/>
      <c r="Q34" s="21"/>
      <c r="R34" s="21"/>
      <c r="S34" s="22"/>
      <c r="T34" s="18"/>
      <c r="U34" s="18"/>
      <c r="V34" s="18"/>
      <c r="W34" s="18" t="s">
        <v>61</v>
      </c>
      <c r="X34" s="18"/>
      <c r="Y34" s="219" t="s">
        <v>711</v>
      </c>
      <c r="Z34" s="274"/>
    </row>
    <row r="35" spans="1:26" ht="45.75" thickBot="1" x14ac:dyDescent="0.3">
      <c r="A35" s="37">
        <v>5</v>
      </c>
      <c r="B35" s="74" t="s">
        <v>69</v>
      </c>
      <c r="C35" s="70" t="s">
        <v>70</v>
      </c>
      <c r="D35" s="79">
        <v>70990158</v>
      </c>
      <c r="E35" s="79">
        <v>102308608</v>
      </c>
      <c r="F35" s="161">
        <v>650041887</v>
      </c>
      <c r="G35" s="38" t="s">
        <v>79</v>
      </c>
      <c r="H35" s="69" t="s">
        <v>59</v>
      </c>
      <c r="I35" s="69" t="s">
        <v>72</v>
      </c>
      <c r="J35" s="38" t="s">
        <v>73</v>
      </c>
      <c r="K35" s="38" t="s">
        <v>79</v>
      </c>
      <c r="L35" s="118">
        <v>7000000</v>
      </c>
      <c r="M35" s="61">
        <v>5950000</v>
      </c>
      <c r="N35" s="169">
        <v>44986</v>
      </c>
      <c r="O35" s="132">
        <v>45261</v>
      </c>
      <c r="P35" s="62"/>
      <c r="Q35" s="63"/>
      <c r="R35" s="63"/>
      <c r="S35" s="64"/>
      <c r="T35" s="37"/>
      <c r="U35" s="37"/>
      <c r="V35" s="37"/>
      <c r="W35" s="37" t="s">
        <v>61</v>
      </c>
      <c r="X35" s="37"/>
      <c r="Y35" s="69" t="s">
        <v>53</v>
      </c>
      <c r="Z35" s="66"/>
    </row>
    <row r="38" spans="1:26" s="1140" customFormat="1" ht="16.5" thickBot="1" x14ac:dyDescent="0.3">
      <c r="A38" s="1140" t="s">
        <v>533</v>
      </c>
    </row>
    <row r="39" spans="1:26" ht="15" customHeight="1" x14ac:dyDescent="0.25">
      <c r="A39" s="1136" t="s">
        <v>0</v>
      </c>
      <c r="B39" s="1215" t="s">
        <v>1</v>
      </c>
      <c r="C39" s="1216"/>
      <c r="D39" s="1216"/>
      <c r="E39" s="1216"/>
      <c r="F39" s="1217"/>
      <c r="G39" s="1136" t="s">
        <v>2</v>
      </c>
      <c r="H39" s="1136" t="s">
        <v>3</v>
      </c>
      <c r="I39" s="1136" t="s">
        <v>45</v>
      </c>
      <c r="J39" s="1136" t="s">
        <v>4</v>
      </c>
      <c r="K39" s="1136" t="s">
        <v>5</v>
      </c>
      <c r="L39" s="1167" t="s">
        <v>712</v>
      </c>
      <c r="M39" s="1168"/>
      <c r="N39" s="1218" t="s">
        <v>713</v>
      </c>
      <c r="O39" s="1219"/>
      <c r="P39" s="1215" t="s">
        <v>714</v>
      </c>
      <c r="Q39" s="1217"/>
      <c r="R39" s="1218" t="s">
        <v>9</v>
      </c>
      <c r="S39" s="1219"/>
    </row>
    <row r="40" spans="1:26" ht="15" customHeight="1" thickBot="1" x14ac:dyDescent="0.3">
      <c r="A40" s="1137"/>
      <c r="B40" s="422" t="s">
        <v>10</v>
      </c>
      <c r="C40" s="423" t="s">
        <v>11</v>
      </c>
      <c r="D40" s="423" t="s">
        <v>12</v>
      </c>
      <c r="E40" s="423" t="s">
        <v>13</v>
      </c>
      <c r="F40" s="424" t="s">
        <v>14</v>
      </c>
      <c r="G40" s="1137"/>
      <c r="H40" s="1137"/>
      <c r="I40" s="1137"/>
      <c r="J40" s="1137"/>
      <c r="K40" s="1137"/>
      <c r="L40" s="425" t="s">
        <v>15</v>
      </c>
      <c r="M40" s="426" t="s">
        <v>16</v>
      </c>
      <c r="N40" s="427" t="s">
        <v>17</v>
      </c>
      <c r="O40" s="428" t="s">
        <v>18</v>
      </c>
      <c r="P40" s="427" t="s">
        <v>715</v>
      </c>
      <c r="Q40" s="429" t="s">
        <v>716</v>
      </c>
      <c r="R40" s="430" t="s">
        <v>21</v>
      </c>
      <c r="S40" s="428" t="s">
        <v>22</v>
      </c>
    </row>
    <row r="41" spans="1:26" ht="30" x14ac:dyDescent="0.25">
      <c r="A41" s="431">
        <v>1</v>
      </c>
      <c r="B41" s="432" t="s">
        <v>80</v>
      </c>
      <c r="C41" s="433" t="s">
        <v>81</v>
      </c>
      <c r="D41" s="434" t="s">
        <v>82</v>
      </c>
      <c r="E41" s="435">
        <v>107626209</v>
      </c>
      <c r="F41" s="436">
        <v>600140962</v>
      </c>
      <c r="G41" s="437" t="s">
        <v>83</v>
      </c>
      <c r="H41" s="438" t="s">
        <v>59</v>
      </c>
      <c r="I41" s="438" t="s">
        <v>72</v>
      </c>
      <c r="J41" s="438" t="s">
        <v>84</v>
      </c>
      <c r="K41" s="437" t="s">
        <v>83</v>
      </c>
      <c r="L41" s="439">
        <v>1000000</v>
      </c>
      <c r="M41" s="440">
        <f>L41*0.85</f>
        <v>850000</v>
      </c>
      <c r="N41" s="165">
        <v>44986</v>
      </c>
      <c r="O41" s="441">
        <v>45261</v>
      </c>
      <c r="P41" s="442"/>
      <c r="Q41" s="443"/>
      <c r="R41" s="438" t="s">
        <v>49</v>
      </c>
      <c r="S41" s="438"/>
    </row>
    <row r="44" spans="1:26" s="1140" customFormat="1" ht="13.15" customHeight="1" thickBot="1" x14ac:dyDescent="0.3">
      <c r="A44" s="1140" t="s">
        <v>534</v>
      </c>
    </row>
    <row r="45" spans="1:26" ht="15.75" customHeight="1" thickBot="1" x14ac:dyDescent="0.3">
      <c r="A45" s="1229" t="s">
        <v>0</v>
      </c>
      <c r="B45" s="1335" t="s">
        <v>1</v>
      </c>
      <c r="C45" s="1336"/>
      <c r="D45" s="1336"/>
      <c r="E45" s="1336"/>
      <c r="F45" s="1337"/>
      <c r="G45" s="1338" t="s">
        <v>2</v>
      </c>
      <c r="H45" s="1341" t="s">
        <v>23</v>
      </c>
      <c r="I45" s="1153" t="s">
        <v>45</v>
      </c>
      <c r="J45" s="1341" t="s">
        <v>4</v>
      </c>
      <c r="K45" s="1326" t="s">
        <v>5</v>
      </c>
      <c r="L45" s="1239" t="s">
        <v>717</v>
      </c>
      <c r="M45" s="1240"/>
      <c r="N45" s="1241" t="s">
        <v>713</v>
      </c>
      <c r="O45" s="1242"/>
      <c r="P45" s="1335" t="s">
        <v>714</v>
      </c>
      <c r="Q45" s="1336"/>
      <c r="R45" s="1336"/>
      <c r="S45" s="1336"/>
      <c r="T45" s="1336"/>
      <c r="U45" s="1336"/>
      <c r="V45" s="1336"/>
      <c r="W45" s="1346"/>
      <c r="X45" s="1346"/>
      <c r="Y45" s="1218" t="s">
        <v>9</v>
      </c>
      <c r="Z45" s="1219"/>
    </row>
    <row r="46" spans="1:26" ht="15" customHeight="1" x14ac:dyDescent="0.25">
      <c r="A46" s="1230"/>
      <c r="B46" s="1338" t="s">
        <v>10</v>
      </c>
      <c r="C46" s="1347" t="s">
        <v>11</v>
      </c>
      <c r="D46" s="1347" t="s">
        <v>12</v>
      </c>
      <c r="E46" s="1347" t="s">
        <v>13</v>
      </c>
      <c r="F46" s="1331" t="s">
        <v>14</v>
      </c>
      <c r="G46" s="1339"/>
      <c r="H46" s="1342"/>
      <c r="I46" s="1154"/>
      <c r="J46" s="1342"/>
      <c r="K46" s="1344"/>
      <c r="L46" s="1333" t="s">
        <v>15</v>
      </c>
      <c r="M46" s="1185" t="s">
        <v>16</v>
      </c>
      <c r="N46" s="1228" t="s">
        <v>17</v>
      </c>
      <c r="O46" s="1222" t="s">
        <v>18</v>
      </c>
      <c r="P46" s="1324" t="s">
        <v>27</v>
      </c>
      <c r="Q46" s="1325"/>
      <c r="R46" s="1325"/>
      <c r="S46" s="1326"/>
      <c r="T46" s="1327" t="s">
        <v>28</v>
      </c>
      <c r="U46" s="1329" t="s">
        <v>526</v>
      </c>
      <c r="V46" s="1329" t="s">
        <v>48</v>
      </c>
      <c r="W46" s="1327" t="s">
        <v>29</v>
      </c>
      <c r="X46" s="1194" t="s">
        <v>46</v>
      </c>
      <c r="Y46" s="1177" t="s">
        <v>21</v>
      </c>
      <c r="Z46" s="1179" t="s">
        <v>22</v>
      </c>
    </row>
    <row r="47" spans="1:26" ht="56.25" thickBot="1" x14ac:dyDescent="0.3">
      <c r="A47" s="1231"/>
      <c r="B47" s="1340"/>
      <c r="C47" s="1348"/>
      <c r="D47" s="1348"/>
      <c r="E47" s="1348"/>
      <c r="F47" s="1332"/>
      <c r="G47" s="1340"/>
      <c r="H47" s="1343"/>
      <c r="I47" s="1155"/>
      <c r="J47" s="1343"/>
      <c r="K47" s="1345"/>
      <c r="L47" s="1334"/>
      <c r="M47" s="1186"/>
      <c r="N47" s="1184"/>
      <c r="O47" s="1186"/>
      <c r="P47" s="446" t="s">
        <v>43</v>
      </c>
      <c r="Q47" s="447" t="s">
        <v>718</v>
      </c>
      <c r="R47" s="447" t="s">
        <v>719</v>
      </c>
      <c r="S47" s="448" t="s">
        <v>720</v>
      </c>
      <c r="T47" s="1328"/>
      <c r="U47" s="1330"/>
      <c r="V47" s="1330"/>
      <c r="W47" s="1328"/>
      <c r="X47" s="1195"/>
      <c r="Y47" s="1178"/>
      <c r="Z47" s="1180"/>
    </row>
    <row r="48" spans="1:26" ht="30.75" thickBot="1" x14ac:dyDescent="0.3">
      <c r="A48" s="449">
        <v>1</v>
      </c>
      <c r="B48" s="432" t="s">
        <v>80</v>
      </c>
      <c r="C48" s="433" t="s">
        <v>81</v>
      </c>
      <c r="D48" s="434" t="s">
        <v>82</v>
      </c>
      <c r="E48" s="435" t="s">
        <v>85</v>
      </c>
      <c r="F48" s="436">
        <v>600140962</v>
      </c>
      <c r="G48" s="437" t="s">
        <v>86</v>
      </c>
      <c r="H48" s="438" t="s">
        <v>59</v>
      </c>
      <c r="I48" s="438" t="s">
        <v>72</v>
      </c>
      <c r="J48" s="438" t="s">
        <v>84</v>
      </c>
      <c r="K48" s="437" t="s">
        <v>86</v>
      </c>
      <c r="L48" s="439">
        <v>2500000</v>
      </c>
      <c r="M48" s="440">
        <f>L48*0.85</f>
        <v>2125000</v>
      </c>
      <c r="N48" s="165">
        <v>44986</v>
      </c>
      <c r="O48" s="441">
        <v>45627</v>
      </c>
      <c r="P48" s="450"/>
      <c r="Q48" s="434" t="s">
        <v>61</v>
      </c>
      <c r="R48" s="434" t="s">
        <v>61</v>
      </c>
      <c r="S48" s="451"/>
      <c r="T48" s="431"/>
      <c r="U48" s="431"/>
      <c r="V48" s="431"/>
      <c r="W48" s="431"/>
      <c r="X48" s="431"/>
      <c r="Y48" s="438" t="s">
        <v>49</v>
      </c>
      <c r="Z48" s="443"/>
    </row>
    <row r="49" spans="1:26" ht="41.25" thickBot="1" x14ac:dyDescent="0.3">
      <c r="A49" s="452">
        <v>2</v>
      </c>
      <c r="B49" s="453" t="s">
        <v>80</v>
      </c>
      <c r="C49" s="454" t="s">
        <v>81</v>
      </c>
      <c r="D49" s="256" t="s">
        <v>82</v>
      </c>
      <c r="E49" s="455" t="s">
        <v>85</v>
      </c>
      <c r="F49" s="456">
        <v>600140962</v>
      </c>
      <c r="G49" s="264" t="s">
        <v>595</v>
      </c>
      <c r="H49" s="457" t="s">
        <v>59</v>
      </c>
      <c r="I49" s="457" t="s">
        <v>72</v>
      </c>
      <c r="J49" s="457" t="s">
        <v>84</v>
      </c>
      <c r="K49" s="458" t="s">
        <v>596</v>
      </c>
      <c r="L49" s="459">
        <v>130000000</v>
      </c>
      <c r="M49" s="440">
        <f t="shared" ref="M49:M60" si="0">L49*0.85</f>
        <v>110500000</v>
      </c>
      <c r="N49" s="165">
        <v>44986</v>
      </c>
      <c r="O49" s="460">
        <v>45809</v>
      </c>
      <c r="P49" s="461" t="s">
        <v>61</v>
      </c>
      <c r="Q49" s="462" t="s">
        <v>61</v>
      </c>
      <c r="R49" s="462" t="s">
        <v>61</v>
      </c>
      <c r="S49" s="463" t="s">
        <v>61</v>
      </c>
      <c r="T49" s="452"/>
      <c r="U49" s="452" t="s">
        <v>61</v>
      </c>
      <c r="V49" s="452" t="s">
        <v>61</v>
      </c>
      <c r="W49" s="452" t="s">
        <v>61</v>
      </c>
      <c r="X49" s="452" t="s">
        <v>61</v>
      </c>
      <c r="Y49" s="464" t="s">
        <v>527</v>
      </c>
      <c r="Z49" s="465" t="s">
        <v>528</v>
      </c>
    </row>
    <row r="50" spans="1:26" ht="45.75" thickBot="1" x14ac:dyDescent="0.3">
      <c r="A50" s="466">
        <v>3</v>
      </c>
      <c r="B50" s="467" t="s">
        <v>80</v>
      </c>
      <c r="C50" s="310" t="s">
        <v>81</v>
      </c>
      <c r="D50" s="309" t="s">
        <v>82</v>
      </c>
      <c r="E50" s="468" t="s">
        <v>85</v>
      </c>
      <c r="F50" s="469">
        <v>600140962</v>
      </c>
      <c r="G50" s="470" t="s">
        <v>721</v>
      </c>
      <c r="H50" s="310" t="s">
        <v>59</v>
      </c>
      <c r="I50" s="310" t="s">
        <v>72</v>
      </c>
      <c r="J50" s="310" t="s">
        <v>84</v>
      </c>
      <c r="K50" s="471" t="s">
        <v>722</v>
      </c>
      <c r="L50" s="472">
        <v>65000000</v>
      </c>
      <c r="M50" s="440">
        <f t="shared" si="0"/>
        <v>55250000</v>
      </c>
      <c r="N50" s="473">
        <v>45292</v>
      </c>
      <c r="O50" s="474">
        <v>45870</v>
      </c>
      <c r="P50" s="475"/>
      <c r="Q50" s="476"/>
      <c r="R50" s="476"/>
      <c r="S50" s="477"/>
      <c r="T50" s="466"/>
      <c r="U50" s="466"/>
      <c r="V50" s="466" t="s">
        <v>61</v>
      </c>
      <c r="W50" s="466" t="s">
        <v>61</v>
      </c>
      <c r="X50" s="466" t="s">
        <v>61</v>
      </c>
      <c r="Y50" s="478" t="s">
        <v>527</v>
      </c>
      <c r="Z50" s="479" t="s">
        <v>528</v>
      </c>
    </row>
    <row r="51" spans="1:26" ht="30.75" thickBot="1" x14ac:dyDescent="0.3">
      <c r="A51" s="466">
        <v>4</v>
      </c>
      <c r="B51" s="467" t="s">
        <v>80</v>
      </c>
      <c r="C51" s="310" t="s">
        <v>81</v>
      </c>
      <c r="D51" s="309" t="s">
        <v>82</v>
      </c>
      <c r="E51" s="468" t="s">
        <v>85</v>
      </c>
      <c r="F51" s="469">
        <v>600140962</v>
      </c>
      <c r="G51" s="470" t="s">
        <v>723</v>
      </c>
      <c r="H51" s="310" t="s">
        <v>59</v>
      </c>
      <c r="I51" s="310" t="s">
        <v>72</v>
      </c>
      <c r="J51" s="310" t="s">
        <v>84</v>
      </c>
      <c r="K51" s="471" t="s">
        <v>724</v>
      </c>
      <c r="L51" s="472">
        <v>65000000</v>
      </c>
      <c r="M51" s="440">
        <f t="shared" si="0"/>
        <v>55250000</v>
      </c>
      <c r="N51" s="473">
        <v>45292</v>
      </c>
      <c r="O51" s="474">
        <v>45870</v>
      </c>
      <c r="P51" s="475" t="s">
        <v>61</v>
      </c>
      <c r="Q51" s="476" t="s">
        <v>61</v>
      </c>
      <c r="R51" s="476" t="s">
        <v>61</v>
      </c>
      <c r="S51" s="477" t="s">
        <v>61</v>
      </c>
      <c r="T51" s="466"/>
      <c r="U51" s="466" t="s">
        <v>61</v>
      </c>
      <c r="V51" s="466"/>
      <c r="W51" s="466"/>
      <c r="X51" s="466" t="s">
        <v>61</v>
      </c>
      <c r="Y51" s="478" t="s">
        <v>527</v>
      </c>
      <c r="Z51" s="479" t="s">
        <v>528</v>
      </c>
    </row>
    <row r="52" spans="1:26" ht="30.75" thickBot="1" x14ac:dyDescent="0.3">
      <c r="A52" s="466">
        <v>5</v>
      </c>
      <c r="B52" s="467" t="s">
        <v>80</v>
      </c>
      <c r="C52" s="310" t="s">
        <v>81</v>
      </c>
      <c r="D52" s="309" t="s">
        <v>82</v>
      </c>
      <c r="E52" s="468" t="s">
        <v>85</v>
      </c>
      <c r="F52" s="469">
        <v>600140962</v>
      </c>
      <c r="G52" s="470" t="s">
        <v>430</v>
      </c>
      <c r="H52" s="310" t="s">
        <v>59</v>
      </c>
      <c r="I52" s="310" t="s">
        <v>72</v>
      </c>
      <c r="J52" s="310" t="s">
        <v>84</v>
      </c>
      <c r="K52" s="471" t="s">
        <v>725</v>
      </c>
      <c r="L52" s="472">
        <v>2000000</v>
      </c>
      <c r="M52" s="440">
        <f t="shared" si="0"/>
        <v>1700000</v>
      </c>
      <c r="N52" s="473">
        <v>44986</v>
      </c>
      <c r="O52" s="474">
        <v>45992</v>
      </c>
      <c r="P52" s="475" t="s">
        <v>61</v>
      </c>
      <c r="Q52" s="476" t="s">
        <v>61</v>
      </c>
      <c r="R52" s="476" t="s">
        <v>61</v>
      </c>
      <c r="S52" s="477" t="s">
        <v>61</v>
      </c>
      <c r="T52" s="466"/>
      <c r="U52" s="466" t="s">
        <v>61</v>
      </c>
      <c r="V52" s="466" t="s">
        <v>61</v>
      </c>
      <c r="W52" s="466"/>
      <c r="X52" s="466"/>
      <c r="Y52" s="478" t="s">
        <v>726</v>
      </c>
      <c r="Z52" s="479"/>
    </row>
    <row r="53" spans="1:26" ht="30.75" thickBot="1" x14ac:dyDescent="0.3">
      <c r="A53" s="466">
        <v>6</v>
      </c>
      <c r="B53" s="467" t="s">
        <v>80</v>
      </c>
      <c r="C53" s="310" t="s">
        <v>81</v>
      </c>
      <c r="D53" s="309" t="s">
        <v>82</v>
      </c>
      <c r="E53" s="468" t="s">
        <v>85</v>
      </c>
      <c r="F53" s="469">
        <v>600140962</v>
      </c>
      <c r="G53" s="470" t="s">
        <v>727</v>
      </c>
      <c r="H53" s="310" t="s">
        <v>59</v>
      </c>
      <c r="I53" s="310" t="s">
        <v>72</v>
      </c>
      <c r="J53" s="310" t="s">
        <v>84</v>
      </c>
      <c r="K53" s="471" t="s">
        <v>728</v>
      </c>
      <c r="L53" s="472">
        <v>1500000</v>
      </c>
      <c r="M53" s="440">
        <f t="shared" si="0"/>
        <v>1275000</v>
      </c>
      <c r="N53" s="473">
        <v>44986</v>
      </c>
      <c r="O53" s="474">
        <v>45139</v>
      </c>
      <c r="P53" s="475"/>
      <c r="Q53" s="476" t="s">
        <v>61</v>
      </c>
      <c r="R53" s="476" t="s">
        <v>61</v>
      </c>
      <c r="S53" s="477" t="s">
        <v>61</v>
      </c>
      <c r="T53" s="466"/>
      <c r="U53" s="466"/>
      <c r="V53" s="466"/>
      <c r="W53" s="466"/>
      <c r="X53" s="466"/>
      <c r="Y53" s="478" t="s">
        <v>53</v>
      </c>
      <c r="Z53" s="479"/>
    </row>
    <row r="54" spans="1:26" ht="30.75" thickBot="1" x14ac:dyDescent="0.3">
      <c r="A54" s="452">
        <v>7</v>
      </c>
      <c r="B54" s="453" t="s">
        <v>80</v>
      </c>
      <c r="C54" s="454" t="s">
        <v>81</v>
      </c>
      <c r="D54" s="256" t="s">
        <v>82</v>
      </c>
      <c r="E54" s="455" t="s">
        <v>85</v>
      </c>
      <c r="F54" s="456">
        <v>600140962</v>
      </c>
      <c r="G54" s="264" t="s">
        <v>597</v>
      </c>
      <c r="H54" s="464" t="s">
        <v>59</v>
      </c>
      <c r="I54" s="464" t="s">
        <v>72</v>
      </c>
      <c r="J54" s="464" t="s">
        <v>84</v>
      </c>
      <c r="K54" s="264" t="s">
        <v>598</v>
      </c>
      <c r="L54" s="480">
        <v>90000000</v>
      </c>
      <c r="M54" s="440">
        <f t="shared" si="0"/>
        <v>76500000</v>
      </c>
      <c r="N54" s="165">
        <v>44986</v>
      </c>
      <c r="O54" s="460">
        <v>45627</v>
      </c>
      <c r="P54" s="461"/>
      <c r="Q54" s="462"/>
      <c r="R54" s="462"/>
      <c r="S54" s="463"/>
      <c r="T54" s="452"/>
      <c r="U54" s="452" t="s">
        <v>61</v>
      </c>
      <c r="V54" s="452" t="s">
        <v>61</v>
      </c>
      <c r="W54" s="452"/>
      <c r="X54" s="452" t="s">
        <v>61</v>
      </c>
      <c r="Y54" s="464" t="s">
        <v>527</v>
      </c>
      <c r="Z54" s="465" t="s">
        <v>528</v>
      </c>
    </row>
    <row r="55" spans="1:26" ht="30.75" thickBot="1" x14ac:dyDescent="0.3">
      <c r="A55" s="452">
        <v>8</v>
      </c>
      <c r="B55" s="453" t="s">
        <v>80</v>
      </c>
      <c r="C55" s="454" t="s">
        <v>81</v>
      </c>
      <c r="D55" s="256" t="s">
        <v>82</v>
      </c>
      <c r="E55" s="455" t="s">
        <v>85</v>
      </c>
      <c r="F55" s="456">
        <v>600140962</v>
      </c>
      <c r="G55" s="264" t="s">
        <v>87</v>
      </c>
      <c r="H55" s="464" t="s">
        <v>59</v>
      </c>
      <c r="I55" s="464" t="s">
        <v>72</v>
      </c>
      <c r="J55" s="464" t="s">
        <v>84</v>
      </c>
      <c r="K55" s="264" t="s">
        <v>87</v>
      </c>
      <c r="L55" s="480">
        <v>6000000</v>
      </c>
      <c r="M55" s="440">
        <f t="shared" si="0"/>
        <v>5100000</v>
      </c>
      <c r="N55" s="165">
        <v>44986</v>
      </c>
      <c r="O55" s="460">
        <v>45627</v>
      </c>
      <c r="P55" s="461"/>
      <c r="Q55" s="462"/>
      <c r="R55" s="462"/>
      <c r="S55" s="463"/>
      <c r="T55" s="452"/>
      <c r="U55" s="452"/>
      <c r="V55" s="452" t="s">
        <v>61</v>
      </c>
      <c r="W55" s="452"/>
      <c r="X55" s="452"/>
      <c r="Y55" s="464" t="s">
        <v>53</v>
      </c>
      <c r="Z55" s="465"/>
    </row>
    <row r="56" spans="1:26" ht="30.75" thickBot="1" x14ac:dyDescent="0.3">
      <c r="A56" s="452">
        <v>9</v>
      </c>
      <c r="B56" s="453" t="s">
        <v>80</v>
      </c>
      <c r="C56" s="454" t="s">
        <v>81</v>
      </c>
      <c r="D56" s="256" t="s">
        <v>82</v>
      </c>
      <c r="E56" s="455" t="s">
        <v>85</v>
      </c>
      <c r="F56" s="456">
        <v>600140962</v>
      </c>
      <c r="G56" s="264" t="s">
        <v>88</v>
      </c>
      <c r="H56" s="464" t="s">
        <v>59</v>
      </c>
      <c r="I56" s="464" t="s">
        <v>72</v>
      </c>
      <c r="J56" s="464" t="s">
        <v>84</v>
      </c>
      <c r="K56" s="264" t="s">
        <v>88</v>
      </c>
      <c r="L56" s="480">
        <v>25000000</v>
      </c>
      <c r="M56" s="440">
        <f t="shared" si="0"/>
        <v>21250000</v>
      </c>
      <c r="N56" s="165">
        <v>44986</v>
      </c>
      <c r="O56" s="460">
        <v>45627</v>
      </c>
      <c r="P56" s="461" t="s">
        <v>61</v>
      </c>
      <c r="Q56" s="462" t="s">
        <v>61</v>
      </c>
      <c r="R56" s="462" t="s">
        <v>61</v>
      </c>
      <c r="S56" s="463" t="s">
        <v>61</v>
      </c>
      <c r="T56" s="452"/>
      <c r="U56" s="452"/>
      <c r="V56" s="452"/>
      <c r="W56" s="452"/>
      <c r="X56" s="452"/>
      <c r="Y56" s="464" t="s">
        <v>49</v>
      </c>
      <c r="Z56" s="465"/>
    </row>
    <row r="57" spans="1:26" ht="30.75" thickBot="1" x14ac:dyDescent="0.3">
      <c r="A57" s="452">
        <v>10</v>
      </c>
      <c r="B57" s="453" t="s">
        <v>80</v>
      </c>
      <c r="C57" s="454" t="s">
        <v>81</v>
      </c>
      <c r="D57" s="256" t="s">
        <v>82</v>
      </c>
      <c r="E57" s="455" t="s">
        <v>85</v>
      </c>
      <c r="F57" s="456">
        <v>600140962</v>
      </c>
      <c r="G57" s="264" t="s">
        <v>89</v>
      </c>
      <c r="H57" s="464" t="s">
        <v>59</v>
      </c>
      <c r="I57" s="464" t="s">
        <v>72</v>
      </c>
      <c r="J57" s="464" t="s">
        <v>84</v>
      </c>
      <c r="K57" s="264" t="s">
        <v>90</v>
      </c>
      <c r="L57" s="480">
        <v>3000000</v>
      </c>
      <c r="M57" s="440">
        <f t="shared" si="0"/>
        <v>2550000</v>
      </c>
      <c r="N57" s="165">
        <v>44986</v>
      </c>
      <c r="O57" s="460">
        <v>45627</v>
      </c>
      <c r="P57" s="461"/>
      <c r="Q57" s="462"/>
      <c r="R57" s="462" t="s">
        <v>61</v>
      </c>
      <c r="S57" s="463" t="s">
        <v>61</v>
      </c>
      <c r="T57" s="452"/>
      <c r="U57" s="452"/>
      <c r="V57" s="452"/>
      <c r="W57" s="452" t="s">
        <v>61</v>
      </c>
      <c r="X57" s="452" t="s">
        <v>61</v>
      </c>
      <c r="Y57" s="464" t="s">
        <v>53</v>
      </c>
      <c r="Z57" s="465"/>
    </row>
    <row r="58" spans="1:26" ht="30.75" thickBot="1" x14ac:dyDescent="0.3">
      <c r="A58" s="452">
        <v>11</v>
      </c>
      <c r="B58" s="453" t="s">
        <v>80</v>
      </c>
      <c r="C58" s="454" t="s">
        <v>81</v>
      </c>
      <c r="D58" s="256" t="s">
        <v>82</v>
      </c>
      <c r="E58" s="455" t="s">
        <v>85</v>
      </c>
      <c r="F58" s="456">
        <v>600140962</v>
      </c>
      <c r="G58" s="264" t="s">
        <v>91</v>
      </c>
      <c r="H58" s="464" t="s">
        <v>59</v>
      </c>
      <c r="I58" s="464" t="s">
        <v>72</v>
      </c>
      <c r="J58" s="464" t="s">
        <v>84</v>
      </c>
      <c r="K58" s="264" t="s">
        <v>91</v>
      </c>
      <c r="L58" s="480">
        <v>20000000</v>
      </c>
      <c r="M58" s="440">
        <f t="shared" si="0"/>
        <v>17000000</v>
      </c>
      <c r="N58" s="165">
        <v>44986</v>
      </c>
      <c r="O58" s="460">
        <v>45629</v>
      </c>
      <c r="P58" s="461"/>
      <c r="Q58" s="462"/>
      <c r="R58" s="462"/>
      <c r="S58" s="463"/>
      <c r="T58" s="452"/>
      <c r="U58" s="452"/>
      <c r="V58" s="452" t="s">
        <v>61</v>
      </c>
      <c r="W58" s="452"/>
      <c r="X58" s="452"/>
      <c r="Y58" s="464" t="s">
        <v>49</v>
      </c>
      <c r="Z58" s="465"/>
    </row>
    <row r="59" spans="1:26" ht="30.75" thickBot="1" x14ac:dyDescent="0.3">
      <c r="A59" s="452">
        <v>12</v>
      </c>
      <c r="B59" s="453" t="s">
        <v>80</v>
      </c>
      <c r="C59" s="454" t="s">
        <v>81</v>
      </c>
      <c r="D59" s="256" t="s">
        <v>82</v>
      </c>
      <c r="E59" s="455" t="s">
        <v>85</v>
      </c>
      <c r="F59" s="456">
        <v>600140962</v>
      </c>
      <c r="G59" s="264" t="s">
        <v>92</v>
      </c>
      <c r="H59" s="464" t="s">
        <v>59</v>
      </c>
      <c r="I59" s="464" t="s">
        <v>72</v>
      </c>
      <c r="J59" s="464" t="s">
        <v>84</v>
      </c>
      <c r="K59" s="264" t="s">
        <v>92</v>
      </c>
      <c r="L59" s="480">
        <v>5000000</v>
      </c>
      <c r="M59" s="440">
        <f t="shared" si="0"/>
        <v>4250000</v>
      </c>
      <c r="N59" s="165">
        <v>44986</v>
      </c>
      <c r="O59" s="460">
        <v>45630</v>
      </c>
      <c r="P59" s="255"/>
      <c r="Q59" s="256"/>
      <c r="R59" s="256"/>
      <c r="S59" s="257"/>
      <c r="T59" s="258"/>
      <c r="U59" s="258"/>
      <c r="V59" s="258"/>
      <c r="W59" s="258"/>
      <c r="X59" s="258"/>
      <c r="Y59" s="464" t="s">
        <v>49</v>
      </c>
      <c r="Z59" s="481"/>
    </row>
    <row r="60" spans="1:26" ht="30.75" thickBot="1" x14ac:dyDescent="0.3">
      <c r="A60" s="482">
        <v>13</v>
      </c>
      <c r="B60" s="483" t="s">
        <v>80</v>
      </c>
      <c r="C60" s="484" t="s">
        <v>81</v>
      </c>
      <c r="D60" s="117" t="s">
        <v>82</v>
      </c>
      <c r="E60" s="485" t="s">
        <v>85</v>
      </c>
      <c r="F60" s="486">
        <v>600140962</v>
      </c>
      <c r="G60" s="116" t="s">
        <v>93</v>
      </c>
      <c r="H60" s="487" t="s">
        <v>59</v>
      </c>
      <c r="I60" s="487" t="s">
        <v>72</v>
      </c>
      <c r="J60" s="487" t="s">
        <v>84</v>
      </c>
      <c r="K60" s="116" t="s">
        <v>93</v>
      </c>
      <c r="L60" s="488">
        <v>400000</v>
      </c>
      <c r="M60" s="440">
        <f t="shared" si="0"/>
        <v>340000</v>
      </c>
      <c r="N60" s="489">
        <v>44927</v>
      </c>
      <c r="O60" s="460">
        <v>45631</v>
      </c>
      <c r="P60" s="490"/>
      <c r="Q60" s="117" t="s">
        <v>61</v>
      </c>
      <c r="R60" s="117" t="s">
        <v>61</v>
      </c>
      <c r="S60" s="491" t="s">
        <v>61</v>
      </c>
      <c r="T60" s="492"/>
      <c r="U60" s="492"/>
      <c r="V60" s="492" t="s">
        <v>61</v>
      </c>
      <c r="W60" s="492"/>
      <c r="X60" s="492"/>
      <c r="Y60" s="487" t="s">
        <v>52</v>
      </c>
      <c r="Z60" s="493"/>
    </row>
    <row r="62" spans="1:26" s="1140" customFormat="1" ht="16.5" thickBot="1" x14ac:dyDescent="0.3">
      <c r="A62" s="1140" t="s">
        <v>535</v>
      </c>
    </row>
    <row r="63" spans="1:26" ht="15" customHeight="1" x14ac:dyDescent="0.25">
      <c r="A63" s="1133" t="s">
        <v>0</v>
      </c>
      <c r="B63" s="1131" t="s">
        <v>1</v>
      </c>
      <c r="C63" s="1135"/>
      <c r="D63" s="1135"/>
      <c r="E63" s="1135"/>
      <c r="F63" s="1132"/>
      <c r="G63" s="1133" t="s">
        <v>2</v>
      </c>
      <c r="H63" s="1133" t="s">
        <v>3</v>
      </c>
      <c r="I63" s="1136" t="s">
        <v>45</v>
      </c>
      <c r="J63" s="1133" t="s">
        <v>4</v>
      </c>
      <c r="K63" s="1133" t="s">
        <v>5</v>
      </c>
      <c r="L63" s="1138" t="s">
        <v>6</v>
      </c>
      <c r="M63" s="1139"/>
      <c r="N63" s="1129" t="s">
        <v>7</v>
      </c>
      <c r="O63" s="1130"/>
      <c r="P63" s="1131" t="s">
        <v>8</v>
      </c>
      <c r="Q63" s="1132"/>
      <c r="R63" s="1129" t="s">
        <v>9</v>
      </c>
      <c r="S63" s="1130"/>
    </row>
    <row r="64" spans="1:26" ht="102.75" thickBot="1" x14ac:dyDescent="0.3">
      <c r="A64" s="1134"/>
      <c r="B64" s="137" t="s">
        <v>10</v>
      </c>
      <c r="C64" s="138" t="s">
        <v>11</v>
      </c>
      <c r="D64" s="138" t="s">
        <v>12</v>
      </c>
      <c r="E64" s="138" t="s">
        <v>13</v>
      </c>
      <c r="F64" s="140" t="s">
        <v>14</v>
      </c>
      <c r="G64" s="1134"/>
      <c r="H64" s="1134"/>
      <c r="I64" s="1137"/>
      <c r="J64" s="1134"/>
      <c r="K64" s="1134"/>
      <c r="L64" s="6" t="s">
        <v>15</v>
      </c>
      <c r="M64" s="7" t="s">
        <v>16</v>
      </c>
      <c r="N64" s="338" t="s">
        <v>17</v>
      </c>
      <c r="O64" s="339" t="s">
        <v>18</v>
      </c>
      <c r="P64" s="338" t="s">
        <v>19</v>
      </c>
      <c r="Q64" s="124" t="s">
        <v>20</v>
      </c>
      <c r="R64" s="139" t="s">
        <v>21</v>
      </c>
      <c r="S64" s="339" t="s">
        <v>22</v>
      </c>
    </row>
    <row r="65" spans="1:19" ht="30" x14ac:dyDescent="0.25">
      <c r="A65" s="18">
        <v>1</v>
      </c>
      <c r="B65" s="19" t="s">
        <v>94</v>
      </c>
      <c r="C65" s="20" t="s">
        <v>95</v>
      </c>
      <c r="D65" s="21">
        <v>70989389</v>
      </c>
      <c r="E65" s="21">
        <v>107626870</v>
      </c>
      <c r="F65" s="22">
        <v>600139212</v>
      </c>
      <c r="G65" s="23" t="s">
        <v>96</v>
      </c>
      <c r="H65" s="24" t="s">
        <v>59</v>
      </c>
      <c r="I65" s="24" t="s">
        <v>72</v>
      </c>
      <c r="J65" s="24" t="s">
        <v>97</v>
      </c>
      <c r="K65" s="23" t="s">
        <v>96</v>
      </c>
      <c r="L65" s="67">
        <v>20000</v>
      </c>
      <c r="M65" s="56">
        <f>L65*0.85</f>
        <v>17000</v>
      </c>
      <c r="N65" s="93">
        <v>43101</v>
      </c>
      <c r="O65" s="94">
        <v>44166</v>
      </c>
      <c r="P65" s="170"/>
      <c r="Q65" s="121" t="s">
        <v>61</v>
      </c>
      <c r="R65" s="24" t="s">
        <v>52</v>
      </c>
      <c r="S65" s="24"/>
    </row>
    <row r="66" spans="1:19" ht="30.75" thickBot="1" x14ac:dyDescent="0.3">
      <c r="A66" s="37">
        <v>2</v>
      </c>
      <c r="B66" s="74" t="s">
        <v>94</v>
      </c>
      <c r="C66" s="70" t="s">
        <v>95</v>
      </c>
      <c r="D66" s="63">
        <v>70989389</v>
      </c>
      <c r="E66" s="63">
        <v>107626870</v>
      </c>
      <c r="F66" s="64">
        <v>600139212</v>
      </c>
      <c r="G66" s="38" t="s">
        <v>98</v>
      </c>
      <c r="H66" s="69" t="s">
        <v>59</v>
      </c>
      <c r="I66" s="69" t="s">
        <v>72</v>
      </c>
      <c r="J66" s="69" t="s">
        <v>97</v>
      </c>
      <c r="K66" s="38" t="s">
        <v>98</v>
      </c>
      <c r="L66" s="60">
        <v>3000000</v>
      </c>
      <c r="M66" s="61">
        <f>L66*0.85</f>
        <v>2550000</v>
      </c>
      <c r="N66" s="169">
        <v>44986</v>
      </c>
      <c r="O66" s="132">
        <v>45627</v>
      </c>
      <c r="P66" s="100"/>
      <c r="Q66" s="101"/>
      <c r="R66" s="69" t="s">
        <v>49</v>
      </c>
      <c r="S66" s="69"/>
    </row>
    <row r="67" spans="1:19" ht="30.75" thickBot="1" x14ac:dyDescent="0.3">
      <c r="A67" s="275">
        <v>3</v>
      </c>
      <c r="B67" s="236" t="s">
        <v>94</v>
      </c>
      <c r="C67" s="236" t="s">
        <v>95</v>
      </c>
      <c r="D67" s="275">
        <v>70989389</v>
      </c>
      <c r="E67" s="275">
        <v>107626870</v>
      </c>
      <c r="F67" s="275">
        <v>600139212</v>
      </c>
      <c r="G67" s="236" t="s">
        <v>729</v>
      </c>
      <c r="H67" s="238" t="s">
        <v>59</v>
      </c>
      <c r="I67" s="238" t="s">
        <v>72</v>
      </c>
      <c r="J67" s="238" t="s">
        <v>97</v>
      </c>
      <c r="K67" s="236" t="s">
        <v>730</v>
      </c>
      <c r="L67" s="297">
        <v>100000</v>
      </c>
      <c r="M67" s="237">
        <f>L67*0.85</f>
        <v>85000</v>
      </c>
      <c r="N67" s="169">
        <v>44986</v>
      </c>
      <c r="O67" s="239">
        <v>45627</v>
      </c>
      <c r="P67" s="494"/>
      <c r="Q67" s="494"/>
      <c r="R67" s="238" t="s">
        <v>49</v>
      </c>
      <c r="S67" s="238"/>
    </row>
    <row r="68" spans="1:19" ht="30.75" thickBot="1" x14ac:dyDescent="0.3">
      <c r="A68" s="275">
        <v>4</v>
      </c>
      <c r="B68" s="236" t="s">
        <v>94</v>
      </c>
      <c r="C68" s="236" t="s">
        <v>95</v>
      </c>
      <c r="D68" s="238">
        <v>70989389</v>
      </c>
      <c r="E68" s="238">
        <v>107626870</v>
      </c>
      <c r="F68" s="238">
        <v>600139212</v>
      </c>
      <c r="G68" s="236" t="s">
        <v>731</v>
      </c>
      <c r="H68" s="238" t="s">
        <v>59</v>
      </c>
      <c r="I68" s="238" t="s">
        <v>72</v>
      </c>
      <c r="J68" s="238" t="s">
        <v>97</v>
      </c>
      <c r="K68" s="236" t="s">
        <v>732</v>
      </c>
      <c r="L68" s="237">
        <v>800000</v>
      </c>
      <c r="M68" s="237">
        <f>L68*0.85</f>
        <v>680000</v>
      </c>
      <c r="N68" s="169">
        <v>44986</v>
      </c>
      <c r="O68" s="239">
        <v>45627</v>
      </c>
      <c r="P68" s="333"/>
      <c r="Q68" s="238"/>
      <c r="R68" s="238" t="s">
        <v>49</v>
      </c>
      <c r="S68" s="238"/>
    </row>
    <row r="69" spans="1:19" s="134" customFormat="1" x14ac:dyDescent="0.25">
      <c r="A69" s="496"/>
      <c r="B69" s="497"/>
      <c r="C69" s="497"/>
      <c r="D69" s="184"/>
      <c r="E69" s="184"/>
      <c r="F69" s="184"/>
      <c r="G69" s="497"/>
      <c r="H69" s="184"/>
      <c r="I69" s="184"/>
      <c r="J69" s="184"/>
      <c r="K69" s="497"/>
      <c r="L69" s="498"/>
      <c r="M69" s="498"/>
      <c r="N69" s="495"/>
      <c r="O69" s="499"/>
      <c r="P69" s="184"/>
      <c r="Q69" s="184"/>
      <c r="R69" s="184"/>
      <c r="S69" s="184"/>
    </row>
    <row r="70" spans="1:19" s="1140" customFormat="1" ht="16.5" thickBot="1" x14ac:dyDescent="0.3">
      <c r="A70" s="1140" t="s">
        <v>536</v>
      </c>
    </row>
    <row r="71" spans="1:19" ht="15" customHeight="1" x14ac:dyDescent="0.25">
      <c r="A71" s="1136" t="s">
        <v>0</v>
      </c>
      <c r="B71" s="1215" t="s">
        <v>1</v>
      </c>
      <c r="C71" s="1216"/>
      <c r="D71" s="1216"/>
      <c r="E71" s="1216"/>
      <c r="F71" s="1217"/>
      <c r="G71" s="1136" t="s">
        <v>2</v>
      </c>
      <c r="H71" s="1136" t="s">
        <v>3</v>
      </c>
      <c r="I71" s="1136" t="s">
        <v>45</v>
      </c>
      <c r="J71" s="1136" t="s">
        <v>4</v>
      </c>
      <c r="K71" s="1136" t="s">
        <v>5</v>
      </c>
      <c r="L71" s="1167" t="s">
        <v>712</v>
      </c>
      <c r="M71" s="1168"/>
      <c r="N71" s="1218" t="s">
        <v>713</v>
      </c>
      <c r="O71" s="1219"/>
      <c r="P71" s="1215" t="s">
        <v>714</v>
      </c>
      <c r="Q71" s="1217"/>
      <c r="R71" s="1218" t="s">
        <v>9</v>
      </c>
      <c r="S71" s="1219"/>
    </row>
    <row r="72" spans="1:19" ht="102.75" thickBot="1" x14ac:dyDescent="0.3">
      <c r="A72" s="1137"/>
      <c r="B72" s="422" t="s">
        <v>10</v>
      </c>
      <c r="C72" s="423" t="s">
        <v>11</v>
      </c>
      <c r="D72" s="423" t="s">
        <v>12</v>
      </c>
      <c r="E72" s="423" t="s">
        <v>13</v>
      </c>
      <c r="F72" s="424" t="s">
        <v>14</v>
      </c>
      <c r="G72" s="1137"/>
      <c r="H72" s="1137"/>
      <c r="I72" s="1137"/>
      <c r="J72" s="1137"/>
      <c r="K72" s="1137"/>
      <c r="L72" s="500" t="s">
        <v>15</v>
      </c>
      <c r="M72" s="426" t="s">
        <v>16</v>
      </c>
      <c r="N72" s="427" t="s">
        <v>17</v>
      </c>
      <c r="O72" s="428" t="s">
        <v>18</v>
      </c>
      <c r="P72" s="427" t="s">
        <v>715</v>
      </c>
      <c r="Q72" s="429" t="s">
        <v>716</v>
      </c>
      <c r="R72" s="430" t="s">
        <v>21</v>
      </c>
      <c r="S72" s="428" t="s">
        <v>22</v>
      </c>
    </row>
    <row r="73" spans="1:19" ht="30" x14ac:dyDescent="0.25">
      <c r="A73" s="431">
        <v>1</v>
      </c>
      <c r="B73" s="432" t="s">
        <v>99</v>
      </c>
      <c r="C73" s="501" t="s">
        <v>100</v>
      </c>
      <c r="D73" s="434">
        <v>70996423</v>
      </c>
      <c r="E73" s="435">
        <v>107626888</v>
      </c>
      <c r="F73" s="436">
        <v>650023030</v>
      </c>
      <c r="G73" s="437" t="s">
        <v>101</v>
      </c>
      <c r="H73" s="438" t="s">
        <v>59</v>
      </c>
      <c r="I73" s="438" t="s">
        <v>72</v>
      </c>
      <c r="J73" s="438" t="s">
        <v>102</v>
      </c>
      <c r="K73" s="437" t="s">
        <v>101</v>
      </c>
      <c r="L73" s="502">
        <v>70000</v>
      </c>
      <c r="M73" s="503">
        <v>59500</v>
      </c>
      <c r="N73" s="504">
        <v>2023</v>
      </c>
      <c r="O73" s="505">
        <v>2024</v>
      </c>
      <c r="P73" s="442"/>
      <c r="Q73" s="443"/>
      <c r="R73" s="506" t="s">
        <v>733</v>
      </c>
      <c r="S73" s="438"/>
    </row>
    <row r="74" spans="1:19" ht="30" x14ac:dyDescent="0.25">
      <c r="A74" s="258">
        <v>2</v>
      </c>
      <c r="B74" s="453" t="s">
        <v>99</v>
      </c>
      <c r="C74" s="507" t="s">
        <v>100</v>
      </c>
      <c r="D74" s="256">
        <v>70996423</v>
      </c>
      <c r="E74" s="455">
        <v>107626888</v>
      </c>
      <c r="F74" s="456">
        <v>650023030</v>
      </c>
      <c r="G74" s="264" t="s">
        <v>103</v>
      </c>
      <c r="H74" s="464" t="s">
        <v>59</v>
      </c>
      <c r="I74" s="464" t="s">
        <v>72</v>
      </c>
      <c r="J74" s="464" t="s">
        <v>102</v>
      </c>
      <c r="K74" s="264" t="s">
        <v>103</v>
      </c>
      <c r="L74" s="508">
        <v>80000</v>
      </c>
      <c r="M74" s="509">
        <v>68000</v>
      </c>
      <c r="N74" s="270">
        <v>2023</v>
      </c>
      <c r="O74" s="271">
        <v>2024</v>
      </c>
      <c r="P74" s="510"/>
      <c r="Q74" s="481"/>
      <c r="R74" s="478" t="s">
        <v>733</v>
      </c>
      <c r="S74" s="464"/>
    </row>
    <row r="75" spans="1:19" ht="75" x14ac:dyDescent="0.25">
      <c r="A75" s="258">
        <v>3</v>
      </c>
      <c r="B75" s="453" t="s">
        <v>99</v>
      </c>
      <c r="C75" s="507" t="s">
        <v>100</v>
      </c>
      <c r="D75" s="256">
        <v>70996423</v>
      </c>
      <c r="E75" s="455">
        <v>107626888</v>
      </c>
      <c r="F75" s="456">
        <v>650023030</v>
      </c>
      <c r="G75" s="264" t="s">
        <v>104</v>
      </c>
      <c r="H75" s="464" t="s">
        <v>59</v>
      </c>
      <c r="I75" s="464" t="s">
        <v>72</v>
      </c>
      <c r="J75" s="464" t="s">
        <v>102</v>
      </c>
      <c r="K75" s="264" t="s">
        <v>104</v>
      </c>
      <c r="L75" s="508">
        <v>100000</v>
      </c>
      <c r="M75" s="509">
        <v>85000</v>
      </c>
      <c r="N75" s="270">
        <v>2023</v>
      </c>
      <c r="O75" s="271">
        <v>2023</v>
      </c>
      <c r="P75" s="510"/>
      <c r="Q75" s="481"/>
      <c r="R75" s="511" t="s">
        <v>734</v>
      </c>
      <c r="S75" s="464"/>
    </row>
    <row r="76" spans="1:19" ht="120" x14ac:dyDescent="0.25">
      <c r="A76" s="258">
        <v>4</v>
      </c>
      <c r="B76" s="453" t="s">
        <v>99</v>
      </c>
      <c r="C76" s="512" t="s">
        <v>100</v>
      </c>
      <c r="D76" s="513">
        <v>70996423</v>
      </c>
      <c r="E76" s="514">
        <v>107626888</v>
      </c>
      <c r="F76" s="515">
        <v>650023030</v>
      </c>
      <c r="G76" s="516" t="s">
        <v>105</v>
      </c>
      <c r="H76" s="517" t="s">
        <v>59</v>
      </c>
      <c r="I76" s="517" t="s">
        <v>72</v>
      </c>
      <c r="J76" s="517" t="s">
        <v>102</v>
      </c>
      <c r="K76" s="516" t="s">
        <v>105</v>
      </c>
      <c r="L76" s="518">
        <v>70000</v>
      </c>
      <c r="M76" s="519">
        <v>59500</v>
      </c>
      <c r="N76" s="520">
        <v>2023</v>
      </c>
      <c r="O76" s="521">
        <v>2024</v>
      </c>
      <c r="P76" s="522"/>
      <c r="Q76" s="523"/>
      <c r="R76" s="511" t="s">
        <v>735</v>
      </c>
      <c r="S76" s="464"/>
    </row>
    <row r="77" spans="1:19" ht="120.75" thickBot="1" x14ac:dyDescent="0.3">
      <c r="A77" s="492">
        <v>5</v>
      </c>
      <c r="B77" s="483" t="s">
        <v>99</v>
      </c>
      <c r="C77" s="524" t="s">
        <v>100</v>
      </c>
      <c r="D77" s="525">
        <v>70996423</v>
      </c>
      <c r="E77" s="526">
        <v>107626888</v>
      </c>
      <c r="F77" s="527">
        <v>650023030</v>
      </c>
      <c r="G77" s="528" t="s">
        <v>106</v>
      </c>
      <c r="H77" s="529" t="s">
        <v>59</v>
      </c>
      <c r="I77" s="529" t="s">
        <v>72</v>
      </c>
      <c r="J77" s="529" t="s">
        <v>102</v>
      </c>
      <c r="K77" s="528" t="s">
        <v>106</v>
      </c>
      <c r="L77" s="530">
        <v>60000</v>
      </c>
      <c r="M77" s="531">
        <v>51000</v>
      </c>
      <c r="N77" s="532">
        <v>2023</v>
      </c>
      <c r="O77" s="533">
        <v>2023</v>
      </c>
      <c r="P77" s="534"/>
      <c r="Q77" s="535"/>
      <c r="R77" s="536" t="s">
        <v>736</v>
      </c>
      <c r="S77" s="487"/>
    </row>
    <row r="78" spans="1:19" ht="60.75" thickBot="1" x14ac:dyDescent="0.3">
      <c r="A78" s="537">
        <v>6</v>
      </c>
      <c r="B78" s="483" t="s">
        <v>99</v>
      </c>
      <c r="C78" s="538" t="s">
        <v>100</v>
      </c>
      <c r="D78" s="117">
        <v>70996423</v>
      </c>
      <c r="E78" s="485">
        <v>107626888</v>
      </c>
      <c r="F78" s="486">
        <v>650023030</v>
      </c>
      <c r="G78" s="539" t="s">
        <v>737</v>
      </c>
      <c r="H78" s="487" t="s">
        <v>59</v>
      </c>
      <c r="I78" s="487" t="s">
        <v>72</v>
      </c>
      <c r="J78" s="487" t="s">
        <v>102</v>
      </c>
      <c r="K78" s="116" t="s">
        <v>738</v>
      </c>
      <c r="L78" s="540">
        <v>90000</v>
      </c>
      <c r="M78" s="541">
        <f>L78*0.85</f>
        <v>76500</v>
      </c>
      <c r="N78" s="176">
        <v>2023</v>
      </c>
      <c r="O78" s="542">
        <v>2023</v>
      </c>
      <c r="P78" s="543"/>
      <c r="Q78" s="493"/>
      <c r="R78" s="419" t="s">
        <v>739</v>
      </c>
      <c r="S78" s="487"/>
    </row>
    <row r="79" spans="1:19" ht="45.75" thickBot="1" x14ac:dyDescent="0.3">
      <c r="A79" s="537">
        <v>7</v>
      </c>
      <c r="B79" s="483" t="s">
        <v>99</v>
      </c>
      <c r="C79" s="538" t="s">
        <v>100</v>
      </c>
      <c r="D79" s="117">
        <v>70996423</v>
      </c>
      <c r="E79" s="485">
        <v>107626888</v>
      </c>
      <c r="F79" s="486">
        <v>650023030</v>
      </c>
      <c r="G79" s="544" t="s">
        <v>740</v>
      </c>
      <c r="H79" s="487" t="s">
        <v>59</v>
      </c>
      <c r="I79" s="487" t="s">
        <v>72</v>
      </c>
      <c r="J79" s="487" t="s">
        <v>102</v>
      </c>
      <c r="K79" s="116" t="s">
        <v>741</v>
      </c>
      <c r="L79" s="540">
        <v>500000</v>
      </c>
      <c r="M79" s="541">
        <f t="shared" ref="M79:M80" si="1">L79*0.85</f>
        <v>425000</v>
      </c>
      <c r="N79" s="270">
        <v>2023</v>
      </c>
      <c r="O79" s="271">
        <v>2024</v>
      </c>
      <c r="P79" s="543"/>
      <c r="Q79" s="493"/>
      <c r="R79" s="419" t="s">
        <v>742</v>
      </c>
      <c r="S79" s="487"/>
    </row>
    <row r="80" spans="1:19" ht="45.75" thickBot="1" x14ac:dyDescent="0.3">
      <c r="A80" s="537">
        <v>8</v>
      </c>
      <c r="B80" s="483" t="s">
        <v>99</v>
      </c>
      <c r="C80" s="538" t="s">
        <v>100</v>
      </c>
      <c r="D80" s="117">
        <v>70996423</v>
      </c>
      <c r="E80" s="485">
        <v>107626888</v>
      </c>
      <c r="F80" s="486">
        <v>650023030</v>
      </c>
      <c r="G80" s="544" t="s">
        <v>740</v>
      </c>
      <c r="H80" s="487" t="s">
        <v>59</v>
      </c>
      <c r="I80" s="487" t="s">
        <v>72</v>
      </c>
      <c r="J80" s="487" t="s">
        <v>102</v>
      </c>
      <c r="K80" s="116" t="s">
        <v>743</v>
      </c>
      <c r="L80" s="540">
        <v>50000</v>
      </c>
      <c r="M80" s="541">
        <f t="shared" si="1"/>
        <v>42500</v>
      </c>
      <c r="N80" s="270">
        <v>2023</v>
      </c>
      <c r="O80" s="271">
        <v>2024</v>
      </c>
      <c r="P80" s="543"/>
      <c r="Q80" s="493"/>
      <c r="R80" s="419" t="s">
        <v>742</v>
      </c>
      <c r="S80" s="487"/>
    </row>
    <row r="83" spans="1:26" s="1140" customFormat="1" ht="16.5" thickBot="1" x14ac:dyDescent="0.3">
      <c r="A83" s="1140" t="s">
        <v>537</v>
      </c>
    </row>
    <row r="84" spans="1:26" ht="15.75" customHeight="1" thickBot="1" x14ac:dyDescent="0.3">
      <c r="A84" s="1229" t="s">
        <v>0</v>
      </c>
      <c r="B84" s="1232" t="s">
        <v>1</v>
      </c>
      <c r="C84" s="1233"/>
      <c r="D84" s="1233"/>
      <c r="E84" s="1233"/>
      <c r="F84" s="1234"/>
      <c r="G84" s="1165" t="s">
        <v>2</v>
      </c>
      <c r="H84" s="1229" t="s">
        <v>23</v>
      </c>
      <c r="I84" s="1136" t="s">
        <v>45</v>
      </c>
      <c r="J84" s="1229" t="s">
        <v>4</v>
      </c>
      <c r="K84" s="1217" t="s">
        <v>5</v>
      </c>
      <c r="L84" s="1239" t="s">
        <v>717</v>
      </c>
      <c r="M84" s="1240"/>
      <c r="N84" s="1241" t="s">
        <v>713</v>
      </c>
      <c r="O84" s="1242"/>
      <c r="P84" s="1232" t="s">
        <v>714</v>
      </c>
      <c r="Q84" s="1233"/>
      <c r="R84" s="1233"/>
      <c r="S84" s="1233"/>
      <c r="T84" s="1233"/>
      <c r="U84" s="1233"/>
      <c r="V84" s="1233"/>
      <c r="W84" s="1243"/>
      <c r="X84" s="1243"/>
      <c r="Y84" s="1218" t="s">
        <v>9</v>
      </c>
      <c r="Z84" s="1219"/>
    </row>
    <row r="85" spans="1:26" ht="15" customHeight="1" x14ac:dyDescent="0.25">
      <c r="A85" s="1230"/>
      <c r="B85" s="1165" t="s">
        <v>10</v>
      </c>
      <c r="C85" s="1166" t="s">
        <v>11</v>
      </c>
      <c r="D85" s="1166" t="s">
        <v>12</v>
      </c>
      <c r="E85" s="1166" t="s">
        <v>13</v>
      </c>
      <c r="F85" s="1226" t="s">
        <v>14</v>
      </c>
      <c r="G85" s="1235"/>
      <c r="H85" s="1230"/>
      <c r="I85" s="1164"/>
      <c r="J85" s="1230"/>
      <c r="K85" s="1237"/>
      <c r="L85" s="1183" t="s">
        <v>15</v>
      </c>
      <c r="M85" s="1185" t="s">
        <v>16</v>
      </c>
      <c r="N85" s="1228" t="s">
        <v>17</v>
      </c>
      <c r="O85" s="1222" t="s">
        <v>18</v>
      </c>
      <c r="P85" s="1215" t="s">
        <v>27</v>
      </c>
      <c r="Q85" s="1216"/>
      <c r="R85" s="1216"/>
      <c r="S85" s="1217"/>
      <c r="T85" s="1220" t="s">
        <v>28</v>
      </c>
      <c r="U85" s="1223" t="s">
        <v>526</v>
      </c>
      <c r="V85" s="1223" t="s">
        <v>48</v>
      </c>
      <c r="W85" s="1220" t="s">
        <v>29</v>
      </c>
      <c r="X85" s="1194" t="s">
        <v>46</v>
      </c>
      <c r="Y85" s="1177" t="s">
        <v>21</v>
      </c>
      <c r="Z85" s="1179" t="s">
        <v>22</v>
      </c>
    </row>
    <row r="86" spans="1:26" ht="56.25" thickBot="1" x14ac:dyDescent="0.3">
      <c r="A86" s="1231"/>
      <c r="B86" s="1236"/>
      <c r="C86" s="1225"/>
      <c r="D86" s="1225"/>
      <c r="E86" s="1225"/>
      <c r="F86" s="1227"/>
      <c r="G86" s="1236"/>
      <c r="H86" s="1231"/>
      <c r="I86" s="1137"/>
      <c r="J86" s="1231"/>
      <c r="K86" s="1238"/>
      <c r="L86" s="1184"/>
      <c r="M86" s="1186"/>
      <c r="N86" s="1184"/>
      <c r="O86" s="1186"/>
      <c r="P86" s="427" t="s">
        <v>43</v>
      </c>
      <c r="Q86" s="548" t="s">
        <v>744</v>
      </c>
      <c r="R86" s="548" t="s">
        <v>719</v>
      </c>
      <c r="S86" s="429" t="s">
        <v>745</v>
      </c>
      <c r="T86" s="1221"/>
      <c r="U86" s="1224"/>
      <c r="V86" s="1224"/>
      <c r="W86" s="1221"/>
      <c r="X86" s="1195"/>
      <c r="Y86" s="1178"/>
      <c r="Z86" s="1180"/>
    </row>
    <row r="87" spans="1:26" ht="30" x14ac:dyDescent="0.25">
      <c r="A87" s="431">
        <v>1</v>
      </c>
      <c r="B87" s="432" t="s">
        <v>99</v>
      </c>
      <c r="C87" s="501" t="s">
        <v>100</v>
      </c>
      <c r="D87" s="434">
        <v>70996423</v>
      </c>
      <c r="E87" s="435">
        <v>119901111</v>
      </c>
      <c r="F87" s="436">
        <v>650023030</v>
      </c>
      <c r="G87" s="437" t="s">
        <v>101</v>
      </c>
      <c r="H87" s="438" t="s">
        <v>59</v>
      </c>
      <c r="I87" s="438" t="s">
        <v>72</v>
      </c>
      <c r="J87" s="438" t="s">
        <v>102</v>
      </c>
      <c r="K87" s="437" t="s">
        <v>101</v>
      </c>
      <c r="L87" s="502">
        <v>70000</v>
      </c>
      <c r="M87" s="503">
        <v>59500</v>
      </c>
      <c r="N87" s="270">
        <v>2023</v>
      </c>
      <c r="O87" s="271">
        <v>2023</v>
      </c>
      <c r="P87" s="450" t="s">
        <v>61</v>
      </c>
      <c r="Q87" s="434" t="s">
        <v>61</v>
      </c>
      <c r="R87" s="434" t="s">
        <v>61</v>
      </c>
      <c r="S87" s="451" t="s">
        <v>61</v>
      </c>
      <c r="T87" s="431"/>
      <c r="U87" s="431"/>
      <c r="V87" s="431"/>
      <c r="W87" s="431"/>
      <c r="X87" s="431"/>
      <c r="Y87" s="443" t="s">
        <v>733</v>
      </c>
      <c r="Z87" s="443"/>
    </row>
    <row r="88" spans="1:26" ht="30" x14ac:dyDescent="0.25">
      <c r="A88" s="258">
        <v>2</v>
      </c>
      <c r="B88" s="453" t="s">
        <v>99</v>
      </c>
      <c r="C88" s="507" t="s">
        <v>100</v>
      </c>
      <c r="D88" s="256">
        <v>70996423</v>
      </c>
      <c r="E88" s="455">
        <v>119901111</v>
      </c>
      <c r="F88" s="456">
        <v>650023030</v>
      </c>
      <c r="G88" s="264" t="s">
        <v>103</v>
      </c>
      <c r="H88" s="464" t="s">
        <v>59</v>
      </c>
      <c r="I88" s="464" t="s">
        <v>72</v>
      </c>
      <c r="J88" s="464" t="s">
        <v>102</v>
      </c>
      <c r="K88" s="264" t="s">
        <v>103</v>
      </c>
      <c r="L88" s="550">
        <v>400000</v>
      </c>
      <c r="M88" s="273">
        <f>L88*0.85</f>
        <v>340000</v>
      </c>
      <c r="N88" s="270">
        <v>2023</v>
      </c>
      <c r="O88" s="271">
        <v>2024</v>
      </c>
      <c r="P88" s="255"/>
      <c r="Q88" s="256" t="s">
        <v>61</v>
      </c>
      <c r="R88" s="256"/>
      <c r="S88" s="257"/>
      <c r="T88" s="258"/>
      <c r="U88" s="258"/>
      <c r="V88" s="258"/>
      <c r="W88" s="258"/>
      <c r="X88" s="258"/>
      <c r="Y88" s="478" t="s">
        <v>733</v>
      </c>
      <c r="Z88" s="481"/>
    </row>
    <row r="89" spans="1:26" ht="60" x14ac:dyDescent="0.25">
      <c r="A89" s="258">
        <v>3</v>
      </c>
      <c r="B89" s="453" t="s">
        <v>99</v>
      </c>
      <c r="C89" s="507" t="s">
        <v>100</v>
      </c>
      <c r="D89" s="256">
        <v>70996423</v>
      </c>
      <c r="E89" s="455">
        <v>119901111</v>
      </c>
      <c r="F89" s="456">
        <v>650023030</v>
      </c>
      <c r="G89" s="264" t="s">
        <v>104</v>
      </c>
      <c r="H89" s="464" t="s">
        <v>59</v>
      </c>
      <c r="I89" s="464" t="s">
        <v>72</v>
      </c>
      <c r="J89" s="464" t="s">
        <v>102</v>
      </c>
      <c r="K89" s="264" t="s">
        <v>104</v>
      </c>
      <c r="L89" s="508">
        <v>100000</v>
      </c>
      <c r="M89" s="509">
        <v>85000</v>
      </c>
      <c r="N89" s="270">
        <v>2023</v>
      </c>
      <c r="O89" s="270">
        <v>2023</v>
      </c>
      <c r="P89" s="255"/>
      <c r="Q89" s="256"/>
      <c r="R89" s="256" t="s">
        <v>61</v>
      </c>
      <c r="S89" s="257"/>
      <c r="T89" s="258"/>
      <c r="U89" s="258"/>
      <c r="V89" s="258"/>
      <c r="W89" s="258"/>
      <c r="X89" s="258"/>
      <c r="Y89" s="551" t="s">
        <v>746</v>
      </c>
      <c r="Z89" s="481"/>
    </row>
    <row r="90" spans="1:26" ht="60" x14ac:dyDescent="0.25">
      <c r="A90" s="258">
        <v>4</v>
      </c>
      <c r="B90" s="453" t="s">
        <v>99</v>
      </c>
      <c r="C90" s="507" t="s">
        <v>100</v>
      </c>
      <c r="D90" s="256">
        <v>70996423</v>
      </c>
      <c r="E90" s="455">
        <v>119901111</v>
      </c>
      <c r="F90" s="456">
        <v>650023030</v>
      </c>
      <c r="G90" s="264" t="s">
        <v>747</v>
      </c>
      <c r="H90" s="464" t="s">
        <v>59</v>
      </c>
      <c r="I90" s="464" t="s">
        <v>72</v>
      </c>
      <c r="J90" s="464" t="s">
        <v>102</v>
      </c>
      <c r="K90" s="264" t="s">
        <v>105</v>
      </c>
      <c r="L90" s="508">
        <v>70000</v>
      </c>
      <c r="M90" s="509">
        <v>59500</v>
      </c>
      <c r="N90" s="270">
        <v>2023</v>
      </c>
      <c r="O90" s="270">
        <v>2023</v>
      </c>
      <c r="P90" s="255"/>
      <c r="Q90" s="256"/>
      <c r="R90" s="256"/>
      <c r="S90" s="257"/>
      <c r="T90" s="258"/>
      <c r="U90" s="258" t="s">
        <v>61</v>
      </c>
      <c r="V90" s="258"/>
      <c r="W90" s="258"/>
      <c r="X90" s="258"/>
      <c r="Y90" s="551" t="s">
        <v>746</v>
      </c>
      <c r="Z90" s="481"/>
    </row>
    <row r="91" spans="1:26" ht="30.75" thickBot="1" x14ac:dyDescent="0.3">
      <c r="A91" s="492">
        <v>5</v>
      </c>
      <c r="B91" s="483" t="s">
        <v>99</v>
      </c>
      <c r="C91" s="538" t="s">
        <v>100</v>
      </c>
      <c r="D91" s="117">
        <v>70996423</v>
      </c>
      <c r="E91" s="485">
        <v>119901111</v>
      </c>
      <c r="F91" s="486">
        <v>650023030</v>
      </c>
      <c r="G91" s="116" t="s">
        <v>106</v>
      </c>
      <c r="H91" s="487" t="s">
        <v>59</v>
      </c>
      <c r="I91" s="487" t="s">
        <v>72</v>
      </c>
      <c r="J91" s="487" t="s">
        <v>102</v>
      </c>
      <c r="K91" s="419" t="s">
        <v>748</v>
      </c>
      <c r="L91" s="540">
        <v>60000</v>
      </c>
      <c r="M91" s="552">
        <v>51000</v>
      </c>
      <c r="N91" s="270">
        <v>2023</v>
      </c>
      <c r="O91" s="270">
        <v>2023</v>
      </c>
      <c r="P91" s="490"/>
      <c r="Q91" s="117"/>
      <c r="R91" s="117"/>
      <c r="S91" s="491"/>
      <c r="T91" s="492"/>
      <c r="U91" s="492"/>
      <c r="V91" s="492"/>
      <c r="W91" s="492" t="s">
        <v>61</v>
      </c>
      <c r="X91" s="492"/>
      <c r="Y91" s="553" t="s">
        <v>733</v>
      </c>
      <c r="Z91" s="493"/>
    </row>
    <row r="94" spans="1:26" s="1140" customFormat="1" ht="16.5" thickBot="1" x14ac:dyDescent="0.3">
      <c r="A94" s="1140" t="s">
        <v>538</v>
      </c>
    </row>
    <row r="95" spans="1:26" ht="15" customHeight="1" x14ac:dyDescent="0.25">
      <c r="A95" s="1133" t="s">
        <v>0</v>
      </c>
      <c r="B95" s="1131" t="s">
        <v>1</v>
      </c>
      <c r="C95" s="1135"/>
      <c r="D95" s="1135"/>
      <c r="E95" s="1135"/>
      <c r="F95" s="1132"/>
      <c r="G95" s="1133" t="s">
        <v>2</v>
      </c>
      <c r="H95" s="1133" t="s">
        <v>3</v>
      </c>
      <c r="I95" s="1136" t="s">
        <v>45</v>
      </c>
      <c r="J95" s="1133" t="s">
        <v>4</v>
      </c>
      <c r="K95" s="1133" t="s">
        <v>5</v>
      </c>
      <c r="L95" s="1138" t="s">
        <v>6</v>
      </c>
      <c r="M95" s="1139"/>
      <c r="N95" s="1129" t="s">
        <v>7</v>
      </c>
      <c r="O95" s="1130"/>
      <c r="P95" s="1131" t="s">
        <v>8</v>
      </c>
      <c r="Q95" s="1132"/>
      <c r="R95" s="1129" t="s">
        <v>9</v>
      </c>
      <c r="S95" s="1130"/>
    </row>
    <row r="96" spans="1:26" ht="102.75" thickBot="1" x14ac:dyDescent="0.3">
      <c r="A96" s="1134"/>
      <c r="B96" s="137" t="s">
        <v>10</v>
      </c>
      <c r="C96" s="138" t="s">
        <v>11</v>
      </c>
      <c r="D96" s="138" t="s">
        <v>12</v>
      </c>
      <c r="E96" s="138" t="s">
        <v>13</v>
      </c>
      <c r="F96" s="140" t="s">
        <v>14</v>
      </c>
      <c r="G96" s="1134"/>
      <c r="H96" s="1134"/>
      <c r="I96" s="1137"/>
      <c r="J96" s="1134"/>
      <c r="K96" s="1134"/>
      <c r="L96" s="6" t="s">
        <v>15</v>
      </c>
      <c r="M96" s="7" t="s">
        <v>16</v>
      </c>
      <c r="N96" s="338" t="s">
        <v>17</v>
      </c>
      <c r="O96" s="339" t="s">
        <v>18</v>
      </c>
      <c r="P96" s="338" t="s">
        <v>19</v>
      </c>
      <c r="Q96" s="124" t="s">
        <v>20</v>
      </c>
      <c r="R96" s="139" t="s">
        <v>21</v>
      </c>
      <c r="S96" s="339" t="s">
        <v>22</v>
      </c>
    </row>
    <row r="97" spans="1:26" ht="30" x14ac:dyDescent="0.25">
      <c r="A97" s="18">
        <v>1</v>
      </c>
      <c r="B97" s="19" t="s">
        <v>107</v>
      </c>
      <c r="C97" s="20" t="s">
        <v>108</v>
      </c>
      <c r="D97" s="21">
        <v>70985901</v>
      </c>
      <c r="E97" s="21">
        <v>150007337</v>
      </c>
      <c r="F97" s="22">
        <v>600140890</v>
      </c>
      <c r="G97" s="23" t="s">
        <v>109</v>
      </c>
      <c r="H97" s="24" t="s">
        <v>59</v>
      </c>
      <c r="I97" s="24" t="s">
        <v>72</v>
      </c>
      <c r="J97" s="24" t="s">
        <v>110</v>
      </c>
      <c r="K97" s="23" t="s">
        <v>109</v>
      </c>
      <c r="L97" s="25">
        <v>300000</v>
      </c>
      <c r="M97" s="26">
        <f t="shared" ref="M97:M103" si="2">L97*0.85</f>
        <v>255000</v>
      </c>
      <c r="N97" s="27">
        <v>2024</v>
      </c>
      <c r="O97" s="505">
        <v>2027</v>
      </c>
      <c r="P97" s="29"/>
      <c r="Q97" s="22"/>
      <c r="R97" s="24" t="s">
        <v>49</v>
      </c>
      <c r="S97" s="24"/>
    </row>
    <row r="98" spans="1:26" ht="30" x14ac:dyDescent="0.25">
      <c r="A98" s="18">
        <v>2</v>
      </c>
      <c r="B98" s="19" t="s">
        <v>107</v>
      </c>
      <c r="C98" s="20" t="s">
        <v>108</v>
      </c>
      <c r="D98" s="21">
        <v>70985901</v>
      </c>
      <c r="E98" s="21">
        <v>150007337</v>
      </c>
      <c r="F98" s="22">
        <v>600140890</v>
      </c>
      <c r="G98" s="23" t="s">
        <v>111</v>
      </c>
      <c r="H98" s="24" t="s">
        <v>59</v>
      </c>
      <c r="I98" s="24" t="s">
        <v>72</v>
      </c>
      <c r="J98" s="24" t="s">
        <v>110</v>
      </c>
      <c r="K98" s="23" t="s">
        <v>111</v>
      </c>
      <c r="L98" s="25">
        <v>100000</v>
      </c>
      <c r="M98" s="26">
        <f t="shared" si="2"/>
        <v>85000</v>
      </c>
      <c r="N98" s="27">
        <v>2020</v>
      </c>
      <c r="O98" s="505">
        <v>2023</v>
      </c>
      <c r="P98" s="29"/>
      <c r="Q98" s="22"/>
      <c r="R98" s="24" t="s">
        <v>52</v>
      </c>
      <c r="S98" s="24"/>
    </row>
    <row r="99" spans="1:26" ht="30" x14ac:dyDescent="0.25">
      <c r="A99" s="18">
        <v>3</v>
      </c>
      <c r="B99" s="19" t="s">
        <v>107</v>
      </c>
      <c r="C99" s="20" t="s">
        <v>108</v>
      </c>
      <c r="D99" s="21">
        <v>70985901</v>
      </c>
      <c r="E99" s="21">
        <v>150007337</v>
      </c>
      <c r="F99" s="22">
        <v>600140890</v>
      </c>
      <c r="G99" s="23" t="s">
        <v>112</v>
      </c>
      <c r="H99" s="24" t="s">
        <v>59</v>
      </c>
      <c r="I99" s="24" t="s">
        <v>72</v>
      </c>
      <c r="J99" s="24" t="s">
        <v>110</v>
      </c>
      <c r="K99" s="23" t="s">
        <v>112</v>
      </c>
      <c r="L99" s="25">
        <v>150000</v>
      </c>
      <c r="M99" s="26">
        <f t="shared" si="2"/>
        <v>127500</v>
      </c>
      <c r="N99" s="27">
        <v>2024</v>
      </c>
      <c r="O99" s="505">
        <v>2027</v>
      </c>
      <c r="P99" s="29"/>
      <c r="Q99" s="22"/>
      <c r="R99" s="24" t="s">
        <v>49</v>
      </c>
      <c r="S99" s="24"/>
    </row>
    <row r="100" spans="1:26" ht="30" x14ac:dyDescent="0.25">
      <c r="A100" s="18">
        <v>4</v>
      </c>
      <c r="B100" s="19" t="s">
        <v>107</v>
      </c>
      <c r="C100" s="20" t="s">
        <v>108</v>
      </c>
      <c r="D100" s="21">
        <v>70985901</v>
      </c>
      <c r="E100" s="21">
        <v>150007337</v>
      </c>
      <c r="F100" s="22">
        <v>600140890</v>
      </c>
      <c r="G100" s="23" t="s">
        <v>113</v>
      </c>
      <c r="H100" s="24" t="s">
        <v>59</v>
      </c>
      <c r="I100" s="24" t="s">
        <v>72</v>
      </c>
      <c r="J100" s="24" t="s">
        <v>110</v>
      </c>
      <c r="K100" s="23" t="s">
        <v>113</v>
      </c>
      <c r="L100" s="25">
        <v>60000</v>
      </c>
      <c r="M100" s="26">
        <f t="shared" si="2"/>
        <v>51000</v>
      </c>
      <c r="N100" s="27">
        <v>2024</v>
      </c>
      <c r="O100" s="505">
        <v>2027</v>
      </c>
      <c r="P100" s="29"/>
      <c r="Q100" s="22"/>
      <c r="R100" s="24" t="s">
        <v>49</v>
      </c>
      <c r="S100" s="24"/>
    </row>
    <row r="101" spans="1:26" ht="30" x14ac:dyDescent="0.25">
      <c r="A101" s="18">
        <v>5</v>
      </c>
      <c r="B101" s="19" t="s">
        <v>107</v>
      </c>
      <c r="C101" s="20" t="s">
        <v>108</v>
      </c>
      <c r="D101" s="21">
        <v>70985901</v>
      </c>
      <c r="E101" s="21">
        <v>150007337</v>
      </c>
      <c r="F101" s="22">
        <v>600140890</v>
      </c>
      <c r="G101" s="23" t="s">
        <v>114</v>
      </c>
      <c r="H101" s="24" t="s">
        <v>59</v>
      </c>
      <c r="I101" s="24" t="s">
        <v>72</v>
      </c>
      <c r="J101" s="24" t="s">
        <v>110</v>
      </c>
      <c r="K101" s="23" t="s">
        <v>114</v>
      </c>
      <c r="L101" s="25">
        <v>1500000</v>
      </c>
      <c r="M101" s="26">
        <f t="shared" si="2"/>
        <v>1275000</v>
      </c>
      <c r="N101" s="27">
        <v>2024</v>
      </c>
      <c r="O101" s="505">
        <v>2027</v>
      </c>
      <c r="P101" s="29" t="s">
        <v>61</v>
      </c>
      <c r="Q101" s="22"/>
      <c r="R101" s="24" t="s">
        <v>49</v>
      </c>
      <c r="S101" s="24"/>
    </row>
    <row r="102" spans="1:26" ht="30" x14ac:dyDescent="0.25">
      <c r="A102" s="18">
        <v>6</v>
      </c>
      <c r="B102" s="19" t="s">
        <v>107</v>
      </c>
      <c r="C102" s="20" t="s">
        <v>108</v>
      </c>
      <c r="D102" s="21">
        <v>70985901</v>
      </c>
      <c r="E102" s="21">
        <v>150007337</v>
      </c>
      <c r="F102" s="22">
        <v>600140890</v>
      </c>
      <c r="G102" s="30" t="s">
        <v>115</v>
      </c>
      <c r="H102" s="24" t="s">
        <v>59</v>
      </c>
      <c r="I102" s="24" t="s">
        <v>72</v>
      </c>
      <c r="J102" s="24" t="s">
        <v>110</v>
      </c>
      <c r="K102" s="30" t="s">
        <v>115</v>
      </c>
      <c r="L102" s="25">
        <v>100000</v>
      </c>
      <c r="M102" s="26">
        <f t="shared" si="2"/>
        <v>85000</v>
      </c>
      <c r="N102" s="27">
        <v>2024</v>
      </c>
      <c r="O102" s="505">
        <v>2027</v>
      </c>
      <c r="P102" s="31"/>
      <c r="Q102" s="32" t="s">
        <v>61</v>
      </c>
      <c r="R102" s="33" t="s">
        <v>49</v>
      </c>
      <c r="S102" s="33"/>
    </row>
    <row r="103" spans="1:26" ht="30.75" thickBot="1" x14ac:dyDescent="0.3">
      <c r="A103" s="37">
        <v>7</v>
      </c>
      <c r="B103" s="74" t="s">
        <v>107</v>
      </c>
      <c r="C103" s="70" t="s">
        <v>108</v>
      </c>
      <c r="D103" s="63">
        <v>70985901</v>
      </c>
      <c r="E103" s="63">
        <v>150007337</v>
      </c>
      <c r="F103" s="64">
        <v>600140890</v>
      </c>
      <c r="G103" s="38" t="s">
        <v>116</v>
      </c>
      <c r="H103" s="69" t="s">
        <v>59</v>
      </c>
      <c r="I103" s="69" t="s">
        <v>72</v>
      </c>
      <c r="J103" s="69" t="s">
        <v>110</v>
      </c>
      <c r="K103" s="38" t="s">
        <v>116</v>
      </c>
      <c r="L103" s="554">
        <v>50000</v>
      </c>
      <c r="M103" s="128">
        <f t="shared" si="2"/>
        <v>42500</v>
      </c>
      <c r="N103" s="114">
        <v>2024</v>
      </c>
      <c r="O103" s="542">
        <v>2027</v>
      </c>
      <c r="P103" s="62"/>
      <c r="Q103" s="64"/>
      <c r="R103" s="69" t="s">
        <v>49</v>
      </c>
      <c r="S103" s="69"/>
    </row>
    <row r="106" spans="1:26" s="1140" customFormat="1" ht="16.5" thickBot="1" x14ac:dyDescent="0.3">
      <c r="A106" s="1140" t="s">
        <v>539</v>
      </c>
    </row>
    <row r="107" spans="1:26" ht="15.75" customHeight="1" thickBot="1" x14ac:dyDescent="0.3">
      <c r="A107" s="1141" t="s">
        <v>0</v>
      </c>
      <c r="B107" s="1144" t="s">
        <v>1</v>
      </c>
      <c r="C107" s="1145"/>
      <c r="D107" s="1145"/>
      <c r="E107" s="1145"/>
      <c r="F107" s="1146"/>
      <c r="G107" s="1147" t="s">
        <v>2</v>
      </c>
      <c r="H107" s="1150" t="s">
        <v>23</v>
      </c>
      <c r="I107" s="1153" t="s">
        <v>45</v>
      </c>
      <c r="J107" s="1150" t="s">
        <v>4</v>
      </c>
      <c r="K107" s="1156" t="s">
        <v>5</v>
      </c>
      <c r="L107" s="1187" t="s">
        <v>24</v>
      </c>
      <c r="M107" s="1188"/>
      <c r="N107" s="1189" t="s">
        <v>7</v>
      </c>
      <c r="O107" s="1190"/>
      <c r="P107" s="1144" t="s">
        <v>25</v>
      </c>
      <c r="Q107" s="1145"/>
      <c r="R107" s="1145"/>
      <c r="S107" s="1145"/>
      <c r="T107" s="1145"/>
      <c r="U107" s="1145"/>
      <c r="V107" s="1145"/>
      <c r="W107" s="1191"/>
      <c r="X107" s="1191"/>
      <c r="Y107" s="1129" t="s">
        <v>9</v>
      </c>
      <c r="Z107" s="1130"/>
    </row>
    <row r="108" spans="1:26" ht="15" customHeight="1" x14ac:dyDescent="0.25">
      <c r="A108" s="1142"/>
      <c r="B108" s="1147" t="s">
        <v>10</v>
      </c>
      <c r="C108" s="1192" t="s">
        <v>11</v>
      </c>
      <c r="D108" s="1192" t="s">
        <v>12</v>
      </c>
      <c r="E108" s="1192" t="s">
        <v>13</v>
      </c>
      <c r="F108" s="1206" t="s">
        <v>14</v>
      </c>
      <c r="G108" s="1148"/>
      <c r="H108" s="1151"/>
      <c r="I108" s="1154"/>
      <c r="J108" s="1151"/>
      <c r="K108" s="1157"/>
      <c r="L108" s="1208" t="s">
        <v>15</v>
      </c>
      <c r="M108" s="1210" t="s">
        <v>26</v>
      </c>
      <c r="N108" s="1212" t="s">
        <v>17</v>
      </c>
      <c r="O108" s="1213" t="s">
        <v>18</v>
      </c>
      <c r="P108" s="1200" t="s">
        <v>27</v>
      </c>
      <c r="Q108" s="1201"/>
      <c r="R108" s="1201"/>
      <c r="S108" s="1156"/>
      <c r="T108" s="1202" t="s">
        <v>28</v>
      </c>
      <c r="U108" s="1204" t="s">
        <v>47</v>
      </c>
      <c r="V108" s="1204" t="s">
        <v>48</v>
      </c>
      <c r="W108" s="1202" t="s">
        <v>29</v>
      </c>
      <c r="X108" s="1194" t="s">
        <v>46</v>
      </c>
      <c r="Y108" s="1196" t="s">
        <v>21</v>
      </c>
      <c r="Z108" s="1198" t="s">
        <v>22</v>
      </c>
    </row>
    <row r="109" spans="1:26" ht="56.25" thickBot="1" x14ac:dyDescent="0.3">
      <c r="A109" s="1143"/>
      <c r="B109" s="1149"/>
      <c r="C109" s="1193"/>
      <c r="D109" s="1193"/>
      <c r="E109" s="1193"/>
      <c r="F109" s="1207"/>
      <c r="G109" s="1149"/>
      <c r="H109" s="1152"/>
      <c r="I109" s="1155"/>
      <c r="J109" s="1152"/>
      <c r="K109" s="1158"/>
      <c r="L109" s="1209"/>
      <c r="M109" s="1211"/>
      <c r="N109" s="1209"/>
      <c r="O109" s="1211"/>
      <c r="P109" s="3" t="s">
        <v>43</v>
      </c>
      <c r="Q109" s="4" t="s">
        <v>30</v>
      </c>
      <c r="R109" s="4" t="s">
        <v>31</v>
      </c>
      <c r="S109" s="5" t="s">
        <v>32</v>
      </c>
      <c r="T109" s="1203"/>
      <c r="U109" s="1205"/>
      <c r="V109" s="1205"/>
      <c r="W109" s="1203"/>
      <c r="X109" s="1195"/>
      <c r="Y109" s="1197"/>
      <c r="Z109" s="1199"/>
    </row>
    <row r="110" spans="1:26" ht="30" x14ac:dyDescent="0.25">
      <c r="A110" s="80">
        <v>1</v>
      </c>
      <c r="B110" s="81" t="s">
        <v>107</v>
      </c>
      <c r="C110" s="129" t="s">
        <v>108</v>
      </c>
      <c r="D110" s="83">
        <v>70985901</v>
      </c>
      <c r="E110" s="83">
        <v>103480323</v>
      </c>
      <c r="F110" s="84">
        <v>600140890</v>
      </c>
      <c r="G110" s="85" t="s">
        <v>117</v>
      </c>
      <c r="H110" s="86" t="s">
        <v>59</v>
      </c>
      <c r="I110" s="86" t="s">
        <v>72</v>
      </c>
      <c r="J110" s="86" t="s">
        <v>110</v>
      </c>
      <c r="K110" s="85" t="s">
        <v>117</v>
      </c>
      <c r="L110" s="174">
        <v>400000</v>
      </c>
      <c r="M110" s="88">
        <f>L110*0.85</f>
        <v>340000</v>
      </c>
      <c r="N110" s="130">
        <v>2024</v>
      </c>
      <c r="O110" s="131">
        <v>2027</v>
      </c>
      <c r="P110" s="91" t="s">
        <v>61</v>
      </c>
      <c r="Q110" s="83" t="s">
        <v>61</v>
      </c>
      <c r="R110" s="83"/>
      <c r="S110" s="84" t="s">
        <v>61</v>
      </c>
      <c r="T110" s="80"/>
      <c r="U110" s="80"/>
      <c r="V110" s="80"/>
      <c r="W110" s="80"/>
      <c r="X110" s="80"/>
      <c r="Y110" s="86" t="s">
        <v>50</v>
      </c>
      <c r="Z110" s="120"/>
    </row>
    <row r="111" spans="1:26" ht="30" x14ac:dyDescent="0.25">
      <c r="A111" s="18">
        <v>2</v>
      </c>
      <c r="B111" s="19" t="s">
        <v>107</v>
      </c>
      <c r="C111" s="20" t="s">
        <v>108</v>
      </c>
      <c r="D111" s="21">
        <v>70985901</v>
      </c>
      <c r="E111" s="21">
        <v>103480323</v>
      </c>
      <c r="F111" s="22">
        <v>600140890</v>
      </c>
      <c r="G111" s="23" t="s">
        <v>118</v>
      </c>
      <c r="H111" s="24" t="s">
        <v>59</v>
      </c>
      <c r="I111" s="24" t="s">
        <v>72</v>
      </c>
      <c r="J111" s="24" t="s">
        <v>110</v>
      </c>
      <c r="K111" s="23" t="s">
        <v>118</v>
      </c>
      <c r="L111" s="175">
        <v>100000</v>
      </c>
      <c r="M111" s="26">
        <f>L111*0.85</f>
        <v>85000</v>
      </c>
      <c r="N111" s="27">
        <v>2020</v>
      </c>
      <c r="O111" s="28">
        <v>2023</v>
      </c>
      <c r="P111" s="29"/>
      <c r="Q111" s="21" t="s">
        <v>61</v>
      </c>
      <c r="R111" s="21"/>
      <c r="S111" s="22"/>
      <c r="T111" s="18"/>
      <c r="U111" s="18"/>
      <c r="V111" s="18"/>
      <c r="W111" s="18"/>
      <c r="X111" s="18"/>
      <c r="Y111" s="24" t="s">
        <v>52</v>
      </c>
      <c r="Z111" s="36"/>
    </row>
    <row r="112" spans="1:26" ht="30" x14ac:dyDescent="0.25">
      <c r="A112" s="18">
        <v>3</v>
      </c>
      <c r="B112" s="19" t="s">
        <v>107</v>
      </c>
      <c r="C112" s="20" t="s">
        <v>108</v>
      </c>
      <c r="D112" s="21">
        <v>70985901</v>
      </c>
      <c r="E112" s="21">
        <v>103480323</v>
      </c>
      <c r="F112" s="22">
        <v>600140890</v>
      </c>
      <c r="G112" s="23" t="s">
        <v>109</v>
      </c>
      <c r="H112" s="24" t="s">
        <v>59</v>
      </c>
      <c r="I112" s="24" t="s">
        <v>72</v>
      </c>
      <c r="J112" s="24" t="s">
        <v>110</v>
      </c>
      <c r="K112" s="23" t="s">
        <v>109</v>
      </c>
      <c r="L112" s="35">
        <v>300000</v>
      </c>
      <c r="M112" s="26">
        <f t="shared" ref="M112:M113" si="3">L112*0.85</f>
        <v>255000</v>
      </c>
      <c r="N112" s="27">
        <v>2024</v>
      </c>
      <c r="O112" s="28">
        <v>2027</v>
      </c>
      <c r="P112" s="29" t="s">
        <v>61</v>
      </c>
      <c r="Q112" s="21"/>
      <c r="R112" s="21"/>
      <c r="S112" s="22" t="s">
        <v>61</v>
      </c>
      <c r="T112" s="18"/>
      <c r="U112" s="18"/>
      <c r="V112" s="18"/>
      <c r="W112" s="18"/>
      <c r="X112" s="18"/>
      <c r="Y112" s="24" t="s">
        <v>49</v>
      </c>
      <c r="Z112" s="36"/>
    </row>
    <row r="113" spans="1:26" ht="30" x14ac:dyDescent="0.25">
      <c r="A113" s="18">
        <v>4</v>
      </c>
      <c r="B113" s="19" t="s">
        <v>107</v>
      </c>
      <c r="C113" s="20" t="s">
        <v>108</v>
      </c>
      <c r="D113" s="21">
        <v>70985901</v>
      </c>
      <c r="E113" s="21">
        <v>103480323</v>
      </c>
      <c r="F113" s="22">
        <v>600140890</v>
      </c>
      <c r="G113" s="23" t="s">
        <v>111</v>
      </c>
      <c r="H113" s="24" t="s">
        <v>59</v>
      </c>
      <c r="I113" s="24" t="s">
        <v>72</v>
      </c>
      <c r="J113" s="24" t="s">
        <v>110</v>
      </c>
      <c r="K113" s="23" t="s">
        <v>111</v>
      </c>
      <c r="L113" s="35">
        <v>100000</v>
      </c>
      <c r="M113" s="26">
        <f t="shared" si="3"/>
        <v>85000</v>
      </c>
      <c r="N113" s="27">
        <v>2020</v>
      </c>
      <c r="O113" s="28">
        <v>2022</v>
      </c>
      <c r="P113" s="29"/>
      <c r="Q113" s="21"/>
      <c r="R113" s="21" t="s">
        <v>61</v>
      </c>
      <c r="S113" s="22"/>
      <c r="T113" s="18"/>
      <c r="U113" s="18"/>
      <c r="V113" s="18"/>
      <c r="W113" s="18"/>
      <c r="X113" s="18"/>
      <c r="Y113" s="24" t="s">
        <v>52</v>
      </c>
      <c r="Z113" s="36"/>
    </row>
    <row r="114" spans="1:26" ht="30" x14ac:dyDescent="0.25">
      <c r="A114" s="18">
        <v>5</v>
      </c>
      <c r="B114" s="19" t="s">
        <v>107</v>
      </c>
      <c r="C114" s="20" t="s">
        <v>108</v>
      </c>
      <c r="D114" s="21">
        <v>70985901</v>
      </c>
      <c r="E114" s="21">
        <v>103480323</v>
      </c>
      <c r="F114" s="22">
        <v>600140890</v>
      </c>
      <c r="G114" s="23" t="s">
        <v>113</v>
      </c>
      <c r="H114" s="24" t="s">
        <v>59</v>
      </c>
      <c r="I114" s="24" t="s">
        <v>72</v>
      </c>
      <c r="J114" s="24" t="s">
        <v>110</v>
      </c>
      <c r="K114" s="23" t="s">
        <v>113</v>
      </c>
      <c r="L114" s="35">
        <v>70000</v>
      </c>
      <c r="M114" s="26">
        <f>L114*0.85</f>
        <v>59500</v>
      </c>
      <c r="N114" s="27">
        <v>2024</v>
      </c>
      <c r="O114" s="28">
        <v>2027</v>
      </c>
      <c r="P114" s="29"/>
      <c r="Q114" s="21" t="s">
        <v>61</v>
      </c>
      <c r="R114" s="21"/>
      <c r="S114" s="22"/>
      <c r="T114" s="18"/>
      <c r="U114" s="18"/>
      <c r="V114" s="18"/>
      <c r="W114" s="18"/>
      <c r="X114" s="18"/>
      <c r="Y114" s="24" t="s">
        <v>49</v>
      </c>
      <c r="Z114" s="36"/>
    </row>
    <row r="115" spans="1:26" ht="30" x14ac:dyDescent="0.25">
      <c r="A115" s="18">
        <v>6</v>
      </c>
      <c r="B115" s="19" t="s">
        <v>107</v>
      </c>
      <c r="C115" s="20" t="s">
        <v>108</v>
      </c>
      <c r="D115" s="21">
        <v>70985901</v>
      </c>
      <c r="E115" s="21">
        <v>103480323</v>
      </c>
      <c r="F115" s="22">
        <v>600140890</v>
      </c>
      <c r="G115" s="30" t="s">
        <v>106</v>
      </c>
      <c r="H115" s="24" t="s">
        <v>59</v>
      </c>
      <c r="I115" s="24" t="s">
        <v>72</v>
      </c>
      <c r="J115" s="24" t="s">
        <v>110</v>
      </c>
      <c r="K115" s="30" t="s">
        <v>106</v>
      </c>
      <c r="L115" s="35">
        <v>150000</v>
      </c>
      <c r="M115" s="26">
        <f>L115*0.85</f>
        <v>127500</v>
      </c>
      <c r="N115" s="27">
        <v>2024</v>
      </c>
      <c r="O115" s="28">
        <v>2027</v>
      </c>
      <c r="P115" s="29"/>
      <c r="Q115" s="21"/>
      <c r="R115" s="21"/>
      <c r="S115" s="22"/>
      <c r="T115" s="18"/>
      <c r="U115" s="18"/>
      <c r="V115" s="18"/>
      <c r="W115" s="18"/>
      <c r="X115" s="18"/>
      <c r="Y115" s="33" t="s">
        <v>49</v>
      </c>
      <c r="Z115" s="36"/>
    </row>
    <row r="116" spans="1:26" ht="30.75" thickBot="1" x14ac:dyDescent="0.3">
      <c r="A116" s="37">
        <v>7</v>
      </c>
      <c r="B116" s="74" t="s">
        <v>107</v>
      </c>
      <c r="C116" s="70" t="s">
        <v>108</v>
      </c>
      <c r="D116" s="63">
        <v>70985901</v>
      </c>
      <c r="E116" s="63">
        <v>103480323</v>
      </c>
      <c r="F116" s="64">
        <v>600140890</v>
      </c>
      <c r="G116" s="38" t="s">
        <v>116</v>
      </c>
      <c r="H116" s="69" t="s">
        <v>59</v>
      </c>
      <c r="I116" s="69" t="s">
        <v>72</v>
      </c>
      <c r="J116" s="69" t="s">
        <v>110</v>
      </c>
      <c r="K116" s="38" t="s">
        <v>116</v>
      </c>
      <c r="L116" s="555">
        <v>50000</v>
      </c>
      <c r="M116" s="128">
        <v>50000</v>
      </c>
      <c r="N116" s="114">
        <v>2024</v>
      </c>
      <c r="O116" s="115">
        <v>2027</v>
      </c>
      <c r="P116" s="62"/>
      <c r="Q116" s="63"/>
      <c r="R116" s="63"/>
      <c r="S116" s="64"/>
      <c r="T116" s="37"/>
      <c r="U116" s="37"/>
      <c r="V116" s="37"/>
      <c r="W116" s="37"/>
      <c r="X116" s="37"/>
      <c r="Y116" s="69" t="s">
        <v>49</v>
      </c>
      <c r="Z116" s="66"/>
    </row>
    <row r="119" spans="1:26" s="1140" customFormat="1" ht="16.5" thickBot="1" x14ac:dyDescent="0.3">
      <c r="A119" s="1140" t="s">
        <v>540</v>
      </c>
    </row>
    <row r="120" spans="1:26" ht="15" customHeight="1" x14ac:dyDescent="0.25">
      <c r="A120" s="1136" t="s">
        <v>0</v>
      </c>
      <c r="B120" s="1215" t="s">
        <v>1</v>
      </c>
      <c r="C120" s="1216"/>
      <c r="D120" s="1216"/>
      <c r="E120" s="1216"/>
      <c r="F120" s="1217"/>
      <c r="G120" s="1136" t="s">
        <v>2</v>
      </c>
      <c r="H120" s="1136" t="s">
        <v>3</v>
      </c>
      <c r="I120" s="1136" t="s">
        <v>45</v>
      </c>
      <c r="J120" s="1136" t="s">
        <v>4</v>
      </c>
      <c r="K120" s="1136" t="s">
        <v>5</v>
      </c>
      <c r="L120" s="1167" t="s">
        <v>712</v>
      </c>
      <c r="M120" s="1168"/>
      <c r="N120" s="1218" t="s">
        <v>713</v>
      </c>
      <c r="O120" s="1219"/>
      <c r="P120" s="1215" t="s">
        <v>714</v>
      </c>
      <c r="Q120" s="1217"/>
      <c r="R120" s="1218" t="s">
        <v>9</v>
      </c>
      <c r="S120" s="1219"/>
    </row>
    <row r="121" spans="1:26" ht="102.75" thickBot="1" x14ac:dyDescent="0.3">
      <c r="A121" s="1137"/>
      <c r="B121" s="422" t="s">
        <v>10</v>
      </c>
      <c r="C121" s="423" t="s">
        <v>11</v>
      </c>
      <c r="D121" s="423" t="s">
        <v>12</v>
      </c>
      <c r="E121" s="423" t="s">
        <v>13</v>
      </c>
      <c r="F121" s="424" t="s">
        <v>14</v>
      </c>
      <c r="G121" s="1137"/>
      <c r="H121" s="1137"/>
      <c r="I121" s="1137"/>
      <c r="J121" s="1137"/>
      <c r="K121" s="1137"/>
      <c r="L121" s="500" t="s">
        <v>15</v>
      </c>
      <c r="M121" s="426" t="s">
        <v>16</v>
      </c>
      <c r="N121" s="427" t="s">
        <v>17</v>
      </c>
      <c r="O121" s="428" t="s">
        <v>18</v>
      </c>
      <c r="P121" s="427" t="s">
        <v>715</v>
      </c>
      <c r="Q121" s="429" t="s">
        <v>716</v>
      </c>
      <c r="R121" s="430" t="s">
        <v>21</v>
      </c>
      <c r="S121" s="428" t="s">
        <v>22</v>
      </c>
    </row>
    <row r="122" spans="1:26" ht="30" x14ac:dyDescent="0.25">
      <c r="A122" s="258">
        <v>1</v>
      </c>
      <c r="B122" s="453" t="s">
        <v>119</v>
      </c>
      <c r="C122" s="507" t="s">
        <v>120</v>
      </c>
      <c r="D122" s="455">
        <v>70983259</v>
      </c>
      <c r="E122" s="256">
        <v>107626357</v>
      </c>
      <c r="F122" s="257">
        <v>650028465</v>
      </c>
      <c r="G122" s="264" t="s">
        <v>749</v>
      </c>
      <c r="H122" s="464" t="s">
        <v>59</v>
      </c>
      <c r="I122" s="464" t="s">
        <v>72</v>
      </c>
      <c r="J122" s="464" t="s">
        <v>121</v>
      </c>
      <c r="K122" s="264" t="s">
        <v>122</v>
      </c>
      <c r="L122" s="508">
        <v>350000</v>
      </c>
      <c r="M122" s="503">
        <v>297500</v>
      </c>
      <c r="N122" s="270">
        <v>2023</v>
      </c>
      <c r="O122" s="505">
        <v>2024</v>
      </c>
      <c r="P122" s="510"/>
      <c r="Q122" s="481"/>
      <c r="R122" s="464" t="s">
        <v>53</v>
      </c>
      <c r="S122" s="464"/>
    </row>
    <row r="123" spans="1:26" ht="30" x14ac:dyDescent="0.25">
      <c r="A123" s="258">
        <v>2</v>
      </c>
      <c r="B123" s="453" t="s">
        <v>119</v>
      </c>
      <c r="C123" s="507" t="s">
        <v>120</v>
      </c>
      <c r="D123" s="455">
        <v>70983259</v>
      </c>
      <c r="E123" s="256">
        <v>107626357</v>
      </c>
      <c r="F123" s="257">
        <v>650028465</v>
      </c>
      <c r="G123" s="264" t="s">
        <v>123</v>
      </c>
      <c r="H123" s="464" t="s">
        <v>59</v>
      </c>
      <c r="I123" s="464" t="s">
        <v>72</v>
      </c>
      <c r="J123" s="464" t="s">
        <v>121</v>
      </c>
      <c r="K123" s="264" t="s">
        <v>123</v>
      </c>
      <c r="L123" s="508">
        <v>2000000</v>
      </c>
      <c r="M123" s="509">
        <v>1700000</v>
      </c>
      <c r="N123" s="270">
        <v>2023</v>
      </c>
      <c r="O123" s="505">
        <v>2025</v>
      </c>
      <c r="P123" s="510"/>
      <c r="Q123" s="481"/>
      <c r="R123" s="464" t="s">
        <v>49</v>
      </c>
      <c r="S123" s="464"/>
    </row>
    <row r="124" spans="1:26" ht="30.75" thickBot="1" x14ac:dyDescent="0.3">
      <c r="A124" s="492">
        <v>3</v>
      </c>
      <c r="B124" s="453" t="s">
        <v>119</v>
      </c>
      <c r="C124" s="507" t="s">
        <v>120</v>
      </c>
      <c r="D124" s="455">
        <v>70983259</v>
      </c>
      <c r="E124" s="256">
        <v>107626357</v>
      </c>
      <c r="F124" s="257">
        <v>650028465</v>
      </c>
      <c r="G124" s="116" t="s">
        <v>124</v>
      </c>
      <c r="H124" s="464" t="s">
        <v>59</v>
      </c>
      <c r="I124" s="464" t="s">
        <v>72</v>
      </c>
      <c r="J124" s="464" t="s">
        <v>121</v>
      </c>
      <c r="K124" s="116" t="s">
        <v>125</v>
      </c>
      <c r="L124" s="540">
        <v>3000000</v>
      </c>
      <c r="M124" s="509">
        <v>2550000</v>
      </c>
      <c r="N124" s="556">
        <v>2023</v>
      </c>
      <c r="O124" s="542">
        <v>2024</v>
      </c>
      <c r="P124" s="543"/>
      <c r="Q124" s="493"/>
      <c r="R124" s="487" t="s">
        <v>49</v>
      </c>
      <c r="S124" s="487"/>
    </row>
    <row r="127" spans="1:26" s="1140" customFormat="1" ht="16.5" thickBot="1" x14ac:dyDescent="0.3">
      <c r="A127" s="1140" t="s">
        <v>541</v>
      </c>
    </row>
    <row r="128" spans="1:26" ht="15.75" customHeight="1" thickBot="1" x14ac:dyDescent="0.3">
      <c r="A128" s="1229" t="s">
        <v>0</v>
      </c>
      <c r="B128" s="1232" t="s">
        <v>1</v>
      </c>
      <c r="C128" s="1233"/>
      <c r="D128" s="1233"/>
      <c r="E128" s="1233"/>
      <c r="F128" s="1234"/>
      <c r="G128" s="1165" t="s">
        <v>2</v>
      </c>
      <c r="H128" s="1229" t="s">
        <v>23</v>
      </c>
      <c r="I128" s="1136" t="s">
        <v>45</v>
      </c>
      <c r="J128" s="1229" t="s">
        <v>4</v>
      </c>
      <c r="K128" s="1217" t="s">
        <v>5</v>
      </c>
      <c r="L128" s="1239" t="s">
        <v>717</v>
      </c>
      <c r="M128" s="1240"/>
      <c r="N128" s="1241" t="s">
        <v>713</v>
      </c>
      <c r="O128" s="1242"/>
      <c r="P128" s="1232" t="s">
        <v>714</v>
      </c>
      <c r="Q128" s="1233"/>
      <c r="R128" s="1233"/>
      <c r="S128" s="1233"/>
      <c r="T128" s="1233"/>
      <c r="U128" s="1233"/>
      <c r="V128" s="1233"/>
      <c r="W128" s="1243"/>
      <c r="X128" s="1243"/>
      <c r="Y128" s="1218" t="s">
        <v>9</v>
      </c>
      <c r="Z128" s="1219"/>
    </row>
    <row r="129" spans="1:26" ht="15" customHeight="1" x14ac:dyDescent="0.25">
      <c r="A129" s="1230"/>
      <c r="B129" s="1165" t="s">
        <v>10</v>
      </c>
      <c r="C129" s="1166" t="s">
        <v>11</v>
      </c>
      <c r="D129" s="1166" t="s">
        <v>12</v>
      </c>
      <c r="E129" s="1166" t="s">
        <v>13</v>
      </c>
      <c r="F129" s="1226" t="s">
        <v>14</v>
      </c>
      <c r="G129" s="1235"/>
      <c r="H129" s="1230"/>
      <c r="I129" s="1164"/>
      <c r="J129" s="1230"/>
      <c r="K129" s="1237"/>
      <c r="L129" s="1183" t="s">
        <v>15</v>
      </c>
      <c r="M129" s="1185" t="s">
        <v>16</v>
      </c>
      <c r="N129" s="1228" t="s">
        <v>17</v>
      </c>
      <c r="O129" s="1222" t="s">
        <v>18</v>
      </c>
      <c r="P129" s="1215" t="s">
        <v>27</v>
      </c>
      <c r="Q129" s="1216"/>
      <c r="R129" s="1216"/>
      <c r="S129" s="1217"/>
      <c r="T129" s="1220" t="s">
        <v>28</v>
      </c>
      <c r="U129" s="1223" t="s">
        <v>526</v>
      </c>
      <c r="V129" s="1223" t="s">
        <v>48</v>
      </c>
      <c r="W129" s="1220" t="s">
        <v>29</v>
      </c>
      <c r="X129" s="1194" t="s">
        <v>46</v>
      </c>
      <c r="Y129" s="1177" t="s">
        <v>21</v>
      </c>
      <c r="Z129" s="1179" t="s">
        <v>22</v>
      </c>
    </row>
    <row r="130" spans="1:26" ht="56.25" thickBot="1" x14ac:dyDescent="0.3">
      <c r="A130" s="1231"/>
      <c r="B130" s="1236"/>
      <c r="C130" s="1225"/>
      <c r="D130" s="1225"/>
      <c r="E130" s="1225"/>
      <c r="F130" s="1227"/>
      <c r="G130" s="1236"/>
      <c r="H130" s="1231"/>
      <c r="I130" s="1137"/>
      <c r="J130" s="1231"/>
      <c r="K130" s="1238"/>
      <c r="L130" s="1184"/>
      <c r="M130" s="1186"/>
      <c r="N130" s="1184"/>
      <c r="O130" s="1186"/>
      <c r="P130" s="427" t="s">
        <v>43</v>
      </c>
      <c r="Q130" s="548" t="s">
        <v>744</v>
      </c>
      <c r="R130" s="548" t="s">
        <v>719</v>
      </c>
      <c r="S130" s="429" t="s">
        <v>745</v>
      </c>
      <c r="T130" s="1221"/>
      <c r="U130" s="1224"/>
      <c r="V130" s="1224"/>
      <c r="W130" s="1221"/>
      <c r="X130" s="1195"/>
      <c r="Y130" s="1178"/>
      <c r="Z130" s="1180"/>
    </row>
    <row r="131" spans="1:26" ht="30" x14ac:dyDescent="0.25">
      <c r="A131" s="258">
        <v>1</v>
      </c>
      <c r="B131" s="453" t="s">
        <v>119</v>
      </c>
      <c r="C131" s="454" t="s">
        <v>120</v>
      </c>
      <c r="D131" s="455">
        <v>70983259</v>
      </c>
      <c r="E131" s="256">
        <v>102320250</v>
      </c>
      <c r="F131" s="257">
        <v>650028465</v>
      </c>
      <c r="G131" s="264" t="s">
        <v>492</v>
      </c>
      <c r="H131" s="464" t="s">
        <v>59</v>
      </c>
      <c r="I131" s="464" t="s">
        <v>72</v>
      </c>
      <c r="J131" s="464" t="s">
        <v>121</v>
      </c>
      <c r="K131" s="264" t="s">
        <v>492</v>
      </c>
      <c r="L131" s="508">
        <v>7000000</v>
      </c>
      <c r="M131" s="509">
        <v>5950000</v>
      </c>
      <c r="N131" s="270">
        <v>2023</v>
      </c>
      <c r="O131" s="505">
        <v>2025</v>
      </c>
      <c r="P131" s="255" t="s">
        <v>61</v>
      </c>
      <c r="Q131" s="256" t="s">
        <v>61</v>
      </c>
      <c r="R131" s="256" t="s">
        <v>61</v>
      </c>
      <c r="S131" s="257" t="s">
        <v>61</v>
      </c>
      <c r="T131" s="258"/>
      <c r="U131" s="258"/>
      <c r="V131" s="258"/>
      <c r="W131" s="258"/>
      <c r="X131" s="258" t="s">
        <v>61</v>
      </c>
      <c r="Y131" s="464" t="s">
        <v>53</v>
      </c>
      <c r="Z131" s="481"/>
    </row>
    <row r="132" spans="1:26" ht="30.75" thickBot="1" x14ac:dyDescent="0.3">
      <c r="A132" s="492">
        <v>2</v>
      </c>
      <c r="B132" s="483" t="s">
        <v>119</v>
      </c>
      <c r="C132" s="484" t="s">
        <v>120</v>
      </c>
      <c r="D132" s="485">
        <v>70983259</v>
      </c>
      <c r="E132" s="117">
        <v>102320250</v>
      </c>
      <c r="F132" s="491">
        <v>650028465</v>
      </c>
      <c r="G132" s="116" t="s">
        <v>493</v>
      </c>
      <c r="H132" s="487" t="s">
        <v>59</v>
      </c>
      <c r="I132" s="487" t="s">
        <v>72</v>
      </c>
      <c r="J132" s="487" t="s">
        <v>121</v>
      </c>
      <c r="K132" s="116" t="s">
        <v>493</v>
      </c>
      <c r="L132" s="540">
        <v>10000000</v>
      </c>
      <c r="M132" s="552">
        <v>8500000</v>
      </c>
      <c r="N132" s="270">
        <v>2023</v>
      </c>
      <c r="O132" s="542">
        <v>2025</v>
      </c>
      <c r="P132" s="490"/>
      <c r="Q132" s="117"/>
      <c r="R132" s="117"/>
      <c r="S132" s="491"/>
      <c r="T132" s="492"/>
      <c r="U132" s="492"/>
      <c r="V132" s="492"/>
      <c r="W132" s="492"/>
      <c r="X132" s="492"/>
      <c r="Y132" s="487" t="s">
        <v>49</v>
      </c>
      <c r="Z132" s="493"/>
    </row>
    <row r="133" spans="1:26" ht="30.75" thickBot="1" x14ac:dyDescent="0.3">
      <c r="A133" s="492">
        <v>3</v>
      </c>
      <c r="B133" s="483" t="s">
        <v>119</v>
      </c>
      <c r="C133" s="484" t="s">
        <v>120</v>
      </c>
      <c r="D133" s="485">
        <v>70983259</v>
      </c>
      <c r="E133" s="117">
        <v>102320250</v>
      </c>
      <c r="F133" s="491">
        <v>650028465</v>
      </c>
      <c r="G133" s="116" t="s">
        <v>599</v>
      </c>
      <c r="H133" s="487" t="s">
        <v>59</v>
      </c>
      <c r="I133" s="487" t="s">
        <v>72</v>
      </c>
      <c r="J133" s="487" t="s">
        <v>121</v>
      </c>
      <c r="K133" s="116" t="s">
        <v>600</v>
      </c>
      <c r="L133" s="540">
        <v>7000000</v>
      </c>
      <c r="M133" s="552">
        <v>5950000</v>
      </c>
      <c r="N133" s="270">
        <v>2023</v>
      </c>
      <c r="O133" s="542">
        <v>2025</v>
      </c>
      <c r="P133" s="490"/>
      <c r="Q133" s="117"/>
      <c r="R133" s="117"/>
      <c r="S133" s="491"/>
      <c r="T133" s="492"/>
      <c r="U133" s="492"/>
      <c r="V133" s="492"/>
      <c r="W133" s="492"/>
      <c r="X133" s="492"/>
      <c r="Y133" s="487" t="s">
        <v>49</v>
      </c>
      <c r="Z133" s="493"/>
    </row>
    <row r="134" spans="1:26" ht="30.75" thickBot="1" x14ac:dyDescent="0.3">
      <c r="A134" s="492">
        <v>4</v>
      </c>
      <c r="B134" s="483" t="s">
        <v>119</v>
      </c>
      <c r="C134" s="484" t="s">
        <v>120</v>
      </c>
      <c r="D134" s="485">
        <v>70983259</v>
      </c>
      <c r="E134" s="117">
        <v>102320250</v>
      </c>
      <c r="F134" s="491">
        <v>650028465</v>
      </c>
      <c r="G134" s="116" t="s">
        <v>601</v>
      </c>
      <c r="H134" s="487" t="s">
        <v>59</v>
      </c>
      <c r="I134" s="487" t="s">
        <v>72</v>
      </c>
      <c r="J134" s="487" t="s">
        <v>121</v>
      </c>
      <c r="K134" s="116" t="s">
        <v>602</v>
      </c>
      <c r="L134" s="540">
        <v>10000000</v>
      </c>
      <c r="M134" s="552">
        <v>8500000</v>
      </c>
      <c r="N134" s="270">
        <v>2023</v>
      </c>
      <c r="O134" s="542">
        <v>2025</v>
      </c>
      <c r="P134" s="490" t="s">
        <v>61</v>
      </c>
      <c r="Q134" s="117" t="s">
        <v>61</v>
      </c>
      <c r="R134" s="117" t="s">
        <v>61</v>
      </c>
      <c r="S134" s="491"/>
      <c r="T134" s="492"/>
      <c r="U134" s="492"/>
      <c r="V134" s="492" t="s">
        <v>61</v>
      </c>
      <c r="W134" s="492"/>
      <c r="X134" s="492"/>
      <c r="Y134" s="487" t="s">
        <v>49</v>
      </c>
      <c r="Z134" s="493"/>
    </row>
    <row r="135" spans="1:26" x14ac:dyDescent="0.25">
      <c r="A135" s="178"/>
      <c r="B135" s="179"/>
      <c r="C135" s="180"/>
      <c r="D135" s="181"/>
      <c r="E135" s="178"/>
      <c r="F135" s="178"/>
      <c r="G135" s="179"/>
      <c r="H135" s="180"/>
      <c r="I135" s="180"/>
      <c r="J135" s="180"/>
      <c r="K135" s="179"/>
      <c r="L135" s="182"/>
      <c r="M135" s="182"/>
      <c r="N135" s="183"/>
      <c r="O135" s="183"/>
      <c r="P135" s="178"/>
      <c r="Q135" s="178"/>
      <c r="R135" s="178"/>
      <c r="S135" s="178"/>
      <c r="T135" s="178"/>
      <c r="U135" s="178"/>
      <c r="V135" s="178"/>
      <c r="W135" s="178"/>
      <c r="X135" s="178"/>
      <c r="Y135" s="180"/>
      <c r="Z135" s="184"/>
    </row>
    <row r="136" spans="1:26" s="1140" customFormat="1" ht="16.5" thickBot="1" x14ac:dyDescent="0.3">
      <c r="A136" s="1140" t="s">
        <v>542</v>
      </c>
    </row>
    <row r="137" spans="1:26" ht="15" customHeight="1" thickBot="1" x14ac:dyDescent="0.3">
      <c r="A137" s="1320" t="s">
        <v>0</v>
      </c>
      <c r="B137" s="1321" t="s">
        <v>1</v>
      </c>
      <c r="C137" s="1321"/>
      <c r="D137" s="1321"/>
      <c r="E137" s="1321"/>
      <c r="F137" s="1321"/>
      <c r="G137" s="1320" t="s">
        <v>2</v>
      </c>
      <c r="H137" s="1320" t="s">
        <v>3</v>
      </c>
      <c r="I137" s="1320" t="s">
        <v>45</v>
      </c>
      <c r="J137" s="1320" t="s">
        <v>4</v>
      </c>
      <c r="K137" s="1320" t="s">
        <v>5</v>
      </c>
      <c r="L137" s="1322" t="s">
        <v>750</v>
      </c>
      <c r="M137" s="1322"/>
      <c r="N137" s="1323" t="s">
        <v>751</v>
      </c>
      <c r="O137" s="1323"/>
      <c r="P137" s="1321" t="s">
        <v>752</v>
      </c>
      <c r="Q137" s="1321"/>
      <c r="R137" s="1323" t="s">
        <v>9</v>
      </c>
      <c r="S137" s="1323"/>
    </row>
    <row r="138" spans="1:26" ht="102.75" thickBot="1" x14ac:dyDescent="0.3">
      <c r="A138" s="1320"/>
      <c r="B138" s="557" t="s">
        <v>10</v>
      </c>
      <c r="C138" s="558" t="s">
        <v>11</v>
      </c>
      <c r="D138" s="558" t="s">
        <v>12</v>
      </c>
      <c r="E138" s="558" t="s">
        <v>13</v>
      </c>
      <c r="F138" s="559" t="s">
        <v>14</v>
      </c>
      <c r="G138" s="1320"/>
      <c r="H138" s="1320"/>
      <c r="I138" s="1320"/>
      <c r="J138" s="1320"/>
      <c r="K138" s="1320"/>
      <c r="L138" s="560" t="s">
        <v>15</v>
      </c>
      <c r="M138" s="561" t="s">
        <v>16</v>
      </c>
      <c r="N138" s="562" t="s">
        <v>17</v>
      </c>
      <c r="O138" s="563" t="s">
        <v>18</v>
      </c>
      <c r="P138" s="562" t="s">
        <v>753</v>
      </c>
      <c r="Q138" s="564" t="s">
        <v>754</v>
      </c>
      <c r="R138" s="565" t="s">
        <v>21</v>
      </c>
      <c r="S138" s="563" t="s">
        <v>22</v>
      </c>
    </row>
    <row r="139" spans="1:26" ht="30" x14ac:dyDescent="0.25">
      <c r="A139" s="566">
        <v>1</v>
      </c>
      <c r="B139" s="567" t="s">
        <v>126</v>
      </c>
      <c r="C139" s="568" t="s">
        <v>127</v>
      </c>
      <c r="D139" s="569">
        <v>70989401</v>
      </c>
      <c r="E139" s="569">
        <v>107626365</v>
      </c>
      <c r="F139" s="570">
        <v>600138852</v>
      </c>
      <c r="G139" s="571" t="s">
        <v>603</v>
      </c>
      <c r="H139" s="572" t="s">
        <v>59</v>
      </c>
      <c r="I139" s="572" t="s">
        <v>72</v>
      </c>
      <c r="J139" s="572" t="s">
        <v>128</v>
      </c>
      <c r="K139" s="571" t="s">
        <v>129</v>
      </c>
      <c r="L139" s="573">
        <v>250000</v>
      </c>
      <c r="M139" s="574">
        <v>212500</v>
      </c>
      <c r="N139" s="575">
        <v>45292</v>
      </c>
      <c r="O139" s="576">
        <v>45627</v>
      </c>
      <c r="P139" s="577"/>
      <c r="Q139" s="578"/>
      <c r="R139" s="572" t="s">
        <v>49</v>
      </c>
      <c r="S139" s="572"/>
    </row>
    <row r="140" spans="1:26" ht="30" x14ac:dyDescent="0.25">
      <c r="A140" s="579">
        <v>2</v>
      </c>
      <c r="B140" s="580" t="s">
        <v>126</v>
      </c>
      <c r="C140" s="581" t="s">
        <v>127</v>
      </c>
      <c r="D140" s="582">
        <v>70989401</v>
      </c>
      <c r="E140" s="582">
        <v>107626365</v>
      </c>
      <c r="F140" s="583">
        <v>600138852</v>
      </c>
      <c r="G140" s="584" t="s">
        <v>755</v>
      </c>
      <c r="H140" s="585" t="s">
        <v>59</v>
      </c>
      <c r="I140" s="585" t="s">
        <v>72</v>
      </c>
      <c r="J140" s="585" t="s">
        <v>128</v>
      </c>
      <c r="K140" s="584" t="s">
        <v>755</v>
      </c>
      <c r="L140" s="586">
        <v>300000</v>
      </c>
      <c r="M140" s="587">
        <v>255000</v>
      </c>
      <c r="N140" s="588">
        <v>44197</v>
      </c>
      <c r="O140" s="589">
        <v>45261</v>
      </c>
      <c r="P140" s="590"/>
      <c r="Q140" s="591" t="s">
        <v>61</v>
      </c>
      <c r="R140" s="585" t="s">
        <v>51</v>
      </c>
      <c r="S140" s="585"/>
    </row>
    <row r="141" spans="1:26" ht="30" x14ac:dyDescent="0.25">
      <c r="A141" s="579">
        <v>3</v>
      </c>
      <c r="B141" s="580" t="s">
        <v>126</v>
      </c>
      <c r="C141" s="581" t="s">
        <v>127</v>
      </c>
      <c r="D141" s="582">
        <v>70989401</v>
      </c>
      <c r="E141" s="582">
        <v>107626365</v>
      </c>
      <c r="F141" s="583">
        <v>600138852</v>
      </c>
      <c r="G141" s="584" t="s">
        <v>756</v>
      </c>
      <c r="H141" s="585" t="s">
        <v>59</v>
      </c>
      <c r="I141" s="585" t="s">
        <v>72</v>
      </c>
      <c r="J141" s="585" t="s">
        <v>128</v>
      </c>
      <c r="K141" s="584" t="s">
        <v>756</v>
      </c>
      <c r="L141" s="592">
        <v>700000</v>
      </c>
      <c r="M141" s="593">
        <f>L141*0.85</f>
        <v>595000</v>
      </c>
      <c r="N141" s="594">
        <v>44986</v>
      </c>
      <c r="O141" s="589">
        <v>45261</v>
      </c>
      <c r="P141" s="595"/>
      <c r="Q141" s="596"/>
      <c r="R141" s="585" t="s">
        <v>53</v>
      </c>
      <c r="S141" s="585"/>
    </row>
    <row r="142" spans="1:26" ht="30.75" thickBot="1" x14ac:dyDescent="0.3">
      <c r="A142" s="597">
        <v>4</v>
      </c>
      <c r="B142" s="598" t="s">
        <v>126</v>
      </c>
      <c r="C142" s="599" t="s">
        <v>127</v>
      </c>
      <c r="D142" s="600">
        <v>70989401</v>
      </c>
      <c r="E142" s="600">
        <v>107626365</v>
      </c>
      <c r="F142" s="601">
        <v>600138852</v>
      </c>
      <c r="G142" s="602" t="s">
        <v>757</v>
      </c>
      <c r="H142" s="603" t="s">
        <v>59</v>
      </c>
      <c r="I142" s="603" t="s">
        <v>72</v>
      </c>
      <c r="J142" s="603" t="s">
        <v>128</v>
      </c>
      <c r="K142" s="602" t="s">
        <v>758</v>
      </c>
      <c r="L142" s="185">
        <v>250000</v>
      </c>
      <c r="M142" s="593">
        <f t="shared" ref="M142:M143" si="4">L142*0.85</f>
        <v>212500</v>
      </c>
      <c r="N142" s="594">
        <v>44987</v>
      </c>
      <c r="O142" s="604">
        <v>45261</v>
      </c>
      <c r="P142" s="605"/>
      <c r="Q142" s="606"/>
      <c r="R142" s="603" t="s">
        <v>53</v>
      </c>
      <c r="S142" s="603"/>
    </row>
    <row r="143" spans="1:26" ht="30.75" thickBot="1" x14ac:dyDescent="0.3">
      <c r="A143" s="597">
        <v>5</v>
      </c>
      <c r="B143" s="598" t="s">
        <v>126</v>
      </c>
      <c r="C143" s="599" t="s">
        <v>127</v>
      </c>
      <c r="D143" s="600">
        <v>70989401</v>
      </c>
      <c r="E143" s="600">
        <v>107626365</v>
      </c>
      <c r="F143" s="601">
        <v>600138852</v>
      </c>
      <c r="G143" s="602" t="s">
        <v>604</v>
      </c>
      <c r="H143" s="603" t="s">
        <v>59</v>
      </c>
      <c r="I143" s="603" t="s">
        <v>72</v>
      </c>
      <c r="J143" s="603" t="s">
        <v>128</v>
      </c>
      <c r="K143" s="602" t="s">
        <v>604</v>
      </c>
      <c r="L143" s="185">
        <v>100000</v>
      </c>
      <c r="M143" s="593">
        <f t="shared" si="4"/>
        <v>85000</v>
      </c>
      <c r="N143" s="607">
        <v>45292</v>
      </c>
      <c r="O143" s="604">
        <v>45627</v>
      </c>
      <c r="P143" s="605"/>
      <c r="Q143" s="606"/>
      <c r="R143" s="603" t="s">
        <v>49</v>
      </c>
      <c r="S143" s="603"/>
    </row>
    <row r="145" spans="1:26" s="1140" customFormat="1" ht="16.5" thickBot="1" x14ac:dyDescent="0.3">
      <c r="A145" s="1140" t="s">
        <v>543</v>
      </c>
    </row>
    <row r="146" spans="1:26" ht="15.75" customHeight="1" thickBot="1" x14ac:dyDescent="0.3">
      <c r="A146" s="1141" t="s">
        <v>0</v>
      </c>
      <c r="B146" s="1144" t="s">
        <v>1</v>
      </c>
      <c r="C146" s="1145"/>
      <c r="D146" s="1145"/>
      <c r="E146" s="1145"/>
      <c r="F146" s="1146"/>
      <c r="G146" s="1147" t="s">
        <v>2</v>
      </c>
      <c r="H146" s="1150" t="s">
        <v>23</v>
      </c>
      <c r="I146" s="1153" t="s">
        <v>45</v>
      </c>
      <c r="J146" s="1150" t="s">
        <v>4</v>
      </c>
      <c r="K146" s="1156" t="s">
        <v>5</v>
      </c>
      <c r="L146" s="1187" t="s">
        <v>24</v>
      </c>
      <c r="M146" s="1188"/>
      <c r="N146" s="1189" t="s">
        <v>7</v>
      </c>
      <c r="O146" s="1190"/>
      <c r="P146" s="1144" t="s">
        <v>25</v>
      </c>
      <c r="Q146" s="1145"/>
      <c r="R146" s="1145"/>
      <c r="S146" s="1145"/>
      <c r="T146" s="1145"/>
      <c r="U146" s="1145"/>
      <c r="V146" s="1145"/>
      <c r="W146" s="1191"/>
      <c r="X146" s="1191"/>
      <c r="Y146" s="1129" t="s">
        <v>9</v>
      </c>
      <c r="Z146" s="1130"/>
    </row>
    <row r="147" spans="1:26" ht="15" customHeight="1" x14ac:dyDescent="0.25">
      <c r="A147" s="1142"/>
      <c r="B147" s="1147" t="s">
        <v>10</v>
      </c>
      <c r="C147" s="1192" t="s">
        <v>11</v>
      </c>
      <c r="D147" s="1192" t="s">
        <v>12</v>
      </c>
      <c r="E147" s="1192" t="s">
        <v>13</v>
      </c>
      <c r="F147" s="1206" t="s">
        <v>14</v>
      </c>
      <c r="G147" s="1148"/>
      <c r="H147" s="1151"/>
      <c r="I147" s="1154"/>
      <c r="J147" s="1151"/>
      <c r="K147" s="1157"/>
      <c r="L147" s="1208" t="s">
        <v>15</v>
      </c>
      <c r="M147" s="1210" t="s">
        <v>26</v>
      </c>
      <c r="N147" s="1212" t="s">
        <v>17</v>
      </c>
      <c r="O147" s="1213" t="s">
        <v>18</v>
      </c>
      <c r="P147" s="1200" t="s">
        <v>27</v>
      </c>
      <c r="Q147" s="1201"/>
      <c r="R147" s="1201"/>
      <c r="S147" s="1156"/>
      <c r="T147" s="1202" t="s">
        <v>28</v>
      </c>
      <c r="U147" s="1204" t="s">
        <v>47</v>
      </c>
      <c r="V147" s="1204" t="s">
        <v>48</v>
      </c>
      <c r="W147" s="1202" t="s">
        <v>29</v>
      </c>
      <c r="X147" s="1194" t="s">
        <v>46</v>
      </c>
      <c r="Y147" s="1196" t="s">
        <v>21</v>
      </c>
      <c r="Z147" s="1198" t="s">
        <v>22</v>
      </c>
    </row>
    <row r="148" spans="1:26" ht="56.25" thickBot="1" x14ac:dyDescent="0.3">
      <c r="A148" s="1143"/>
      <c r="B148" s="1149"/>
      <c r="C148" s="1193"/>
      <c r="D148" s="1193"/>
      <c r="E148" s="1193"/>
      <c r="F148" s="1207"/>
      <c r="G148" s="1149"/>
      <c r="H148" s="1152"/>
      <c r="I148" s="1155"/>
      <c r="J148" s="1152"/>
      <c r="K148" s="1158"/>
      <c r="L148" s="1209"/>
      <c r="M148" s="1211"/>
      <c r="N148" s="1209"/>
      <c r="O148" s="1211"/>
      <c r="P148" s="3" t="s">
        <v>43</v>
      </c>
      <c r="Q148" s="4" t="s">
        <v>30</v>
      </c>
      <c r="R148" s="4" t="s">
        <v>31</v>
      </c>
      <c r="S148" s="5" t="s">
        <v>32</v>
      </c>
      <c r="T148" s="1203"/>
      <c r="U148" s="1205"/>
      <c r="V148" s="1205"/>
      <c r="W148" s="1203"/>
      <c r="X148" s="1195"/>
      <c r="Y148" s="1197"/>
      <c r="Z148" s="1199"/>
    </row>
    <row r="149" spans="1:26" ht="30.75" thickBot="1" x14ac:dyDescent="0.3">
      <c r="A149" s="18">
        <v>1</v>
      </c>
      <c r="B149" s="81" t="s">
        <v>130</v>
      </c>
      <c r="C149" s="82" t="s">
        <v>127</v>
      </c>
      <c r="D149" s="186" t="s">
        <v>605</v>
      </c>
      <c r="E149" s="187" t="s">
        <v>606</v>
      </c>
      <c r="F149" s="188" t="s">
        <v>607</v>
      </c>
      <c r="G149" s="23" t="s">
        <v>131</v>
      </c>
      <c r="H149" s="86" t="s">
        <v>59</v>
      </c>
      <c r="I149" s="86" t="s">
        <v>72</v>
      </c>
      <c r="J149" s="86" t="s">
        <v>128</v>
      </c>
      <c r="K149" s="23" t="s">
        <v>131</v>
      </c>
      <c r="L149" s="67">
        <v>2300000</v>
      </c>
      <c r="M149" s="56">
        <v>1955000</v>
      </c>
      <c r="N149" s="317">
        <v>44986</v>
      </c>
      <c r="O149" s="317">
        <v>45627</v>
      </c>
      <c r="P149" s="29" t="s">
        <v>61</v>
      </c>
      <c r="Q149" s="21" t="s">
        <v>61</v>
      </c>
      <c r="R149" s="21"/>
      <c r="S149" s="22"/>
      <c r="T149" s="18"/>
      <c r="U149" s="18" t="s">
        <v>61</v>
      </c>
      <c r="V149" s="18" t="s">
        <v>61</v>
      </c>
      <c r="W149" s="18" t="s">
        <v>61</v>
      </c>
      <c r="X149" s="18"/>
      <c r="Y149" s="57" t="s">
        <v>49</v>
      </c>
      <c r="Z149" s="36"/>
    </row>
    <row r="150" spans="1:26" ht="45.75" thickBot="1" x14ac:dyDescent="0.3">
      <c r="A150" s="37">
        <v>2</v>
      </c>
      <c r="B150" s="191" t="s">
        <v>130</v>
      </c>
      <c r="C150" s="192" t="s">
        <v>127</v>
      </c>
      <c r="D150" s="193" t="s">
        <v>605</v>
      </c>
      <c r="E150" s="194" t="s">
        <v>606</v>
      </c>
      <c r="F150" s="195" t="s">
        <v>607</v>
      </c>
      <c r="G150" s="38" t="s">
        <v>132</v>
      </c>
      <c r="H150" s="196" t="s">
        <v>59</v>
      </c>
      <c r="I150" s="196" t="s">
        <v>72</v>
      </c>
      <c r="J150" s="196" t="s">
        <v>128</v>
      </c>
      <c r="K150" s="38" t="s">
        <v>133</v>
      </c>
      <c r="L150" s="60">
        <v>960000</v>
      </c>
      <c r="M150" s="61">
        <v>816000</v>
      </c>
      <c r="N150" s="608">
        <v>44743</v>
      </c>
      <c r="O150" s="608">
        <v>45261</v>
      </c>
      <c r="P150" s="62" t="s">
        <v>134</v>
      </c>
      <c r="Q150" s="63"/>
      <c r="R150" s="63"/>
      <c r="S150" s="64" t="s">
        <v>134</v>
      </c>
      <c r="T150" s="37"/>
      <c r="U150" s="37"/>
      <c r="V150" s="37"/>
      <c r="W150" s="37"/>
      <c r="X150" s="37"/>
      <c r="Y150" s="65" t="s">
        <v>49</v>
      </c>
      <c r="Z150" s="66"/>
    </row>
    <row r="151" spans="1:26" ht="45.75" thickBot="1" x14ac:dyDescent="0.3">
      <c r="A151" s="37" t="s">
        <v>518</v>
      </c>
      <c r="B151" s="74" t="s">
        <v>130</v>
      </c>
      <c r="C151" s="71" t="s">
        <v>127</v>
      </c>
      <c r="D151" s="197" t="s">
        <v>605</v>
      </c>
      <c r="E151" s="197" t="s">
        <v>606</v>
      </c>
      <c r="F151" s="198" t="s">
        <v>607</v>
      </c>
      <c r="G151" s="199" t="s">
        <v>516</v>
      </c>
      <c r="H151" s="69" t="s">
        <v>59</v>
      </c>
      <c r="I151" s="69" t="s">
        <v>72</v>
      </c>
      <c r="J151" s="69" t="s">
        <v>128</v>
      </c>
      <c r="K151" s="38" t="s">
        <v>517</v>
      </c>
      <c r="L151" s="60">
        <v>8500000</v>
      </c>
      <c r="M151" s="61">
        <v>7225000</v>
      </c>
      <c r="N151" s="62">
        <v>2025</v>
      </c>
      <c r="O151" s="64">
        <v>2026</v>
      </c>
      <c r="P151" s="62"/>
      <c r="Q151" s="63"/>
      <c r="R151" s="63"/>
      <c r="S151" s="64"/>
      <c r="T151" s="37"/>
      <c r="U151" s="37"/>
      <c r="V151" s="37" t="s">
        <v>61</v>
      </c>
      <c r="W151" s="37" t="s">
        <v>61</v>
      </c>
      <c r="X151" s="37"/>
      <c r="Y151" s="65" t="s">
        <v>49</v>
      </c>
      <c r="Z151" s="66"/>
    </row>
    <row r="154" spans="1:26" s="1140" customFormat="1" ht="16.5" thickBot="1" x14ac:dyDescent="0.3">
      <c r="A154" s="1140" t="s">
        <v>544</v>
      </c>
    </row>
    <row r="155" spans="1:26" ht="15" customHeight="1" x14ac:dyDescent="0.25">
      <c r="A155" s="1136" t="s">
        <v>0</v>
      </c>
      <c r="B155" s="1215" t="s">
        <v>1</v>
      </c>
      <c r="C155" s="1216"/>
      <c r="D155" s="1216"/>
      <c r="E155" s="1216"/>
      <c r="F155" s="1217"/>
      <c r="G155" s="1136" t="s">
        <v>2</v>
      </c>
      <c r="H155" s="1136" t="s">
        <v>3</v>
      </c>
      <c r="I155" s="1136" t="s">
        <v>45</v>
      </c>
      <c r="J155" s="1136" t="s">
        <v>4</v>
      </c>
      <c r="K155" s="1136" t="s">
        <v>5</v>
      </c>
      <c r="L155" s="1167" t="s">
        <v>712</v>
      </c>
      <c r="M155" s="1168"/>
      <c r="N155" s="1215" t="s">
        <v>713</v>
      </c>
      <c r="O155" s="1217"/>
      <c r="P155" s="1215" t="s">
        <v>714</v>
      </c>
      <c r="Q155" s="1217"/>
      <c r="R155" s="1215" t="s">
        <v>9</v>
      </c>
      <c r="S155" s="1217"/>
    </row>
    <row r="156" spans="1:26" ht="102.75" thickBot="1" x14ac:dyDescent="0.3">
      <c r="A156" s="1137"/>
      <c r="B156" s="422" t="s">
        <v>10</v>
      </c>
      <c r="C156" s="423" t="s">
        <v>11</v>
      </c>
      <c r="D156" s="423" t="s">
        <v>12</v>
      </c>
      <c r="E156" s="423" t="s">
        <v>13</v>
      </c>
      <c r="F156" s="424" t="s">
        <v>14</v>
      </c>
      <c r="G156" s="1137"/>
      <c r="H156" s="1137"/>
      <c r="I156" s="1137"/>
      <c r="J156" s="1137"/>
      <c r="K156" s="1137"/>
      <c r="L156" s="500" t="s">
        <v>15</v>
      </c>
      <c r="M156" s="426" t="s">
        <v>16</v>
      </c>
      <c r="N156" s="427" t="s">
        <v>17</v>
      </c>
      <c r="O156" s="428" t="s">
        <v>18</v>
      </c>
      <c r="P156" s="427" t="s">
        <v>715</v>
      </c>
      <c r="Q156" s="429" t="s">
        <v>716</v>
      </c>
      <c r="R156" s="430" t="s">
        <v>21</v>
      </c>
      <c r="S156" s="428" t="s">
        <v>22</v>
      </c>
    </row>
    <row r="157" spans="1:26" ht="45" x14ac:dyDescent="0.25">
      <c r="A157" s="609">
        <v>1</v>
      </c>
      <c r="B157" s="610" t="s">
        <v>135</v>
      </c>
      <c r="C157" s="611" t="s">
        <v>136</v>
      </c>
      <c r="D157" s="612" t="s">
        <v>608</v>
      </c>
      <c r="E157" s="612" t="s">
        <v>609</v>
      </c>
      <c r="F157" s="613" t="s">
        <v>610</v>
      </c>
      <c r="G157" s="614" t="s">
        <v>137</v>
      </c>
      <c r="H157" s="615" t="s">
        <v>59</v>
      </c>
      <c r="I157" s="615" t="s">
        <v>60</v>
      </c>
      <c r="J157" s="615" t="s">
        <v>138</v>
      </c>
      <c r="K157" s="616" t="s">
        <v>139</v>
      </c>
      <c r="L157" s="617">
        <v>100000</v>
      </c>
      <c r="M157" s="618">
        <v>85000</v>
      </c>
      <c r="N157" s="619">
        <v>44562</v>
      </c>
      <c r="O157" s="620">
        <v>44896</v>
      </c>
      <c r="P157" s="621"/>
      <c r="Q157" s="622"/>
      <c r="R157" s="623" t="s">
        <v>611</v>
      </c>
      <c r="S157" s="615"/>
    </row>
    <row r="158" spans="1:26" ht="45" x14ac:dyDescent="0.25">
      <c r="A158" s="624">
        <v>2</v>
      </c>
      <c r="B158" s="625" t="s">
        <v>135</v>
      </c>
      <c r="C158" s="626" t="s">
        <v>136</v>
      </c>
      <c r="D158" s="627" t="s">
        <v>608</v>
      </c>
      <c r="E158" s="627" t="s">
        <v>609</v>
      </c>
      <c r="F158" s="628" t="s">
        <v>610</v>
      </c>
      <c r="G158" s="629" t="s">
        <v>140</v>
      </c>
      <c r="H158" s="630" t="s">
        <v>59</v>
      </c>
      <c r="I158" s="630" t="s">
        <v>60</v>
      </c>
      <c r="J158" s="630" t="s">
        <v>138</v>
      </c>
      <c r="K158" s="629" t="s">
        <v>140</v>
      </c>
      <c r="L158" s="631">
        <v>200000</v>
      </c>
      <c r="M158" s="632">
        <v>170000</v>
      </c>
      <c r="N158" s="633">
        <v>44197</v>
      </c>
      <c r="O158" s="634">
        <v>44896</v>
      </c>
      <c r="P158" s="635"/>
      <c r="Q158" s="636" t="s">
        <v>134</v>
      </c>
      <c r="R158" s="637" t="s">
        <v>611</v>
      </c>
      <c r="S158" s="630"/>
    </row>
    <row r="159" spans="1:26" ht="45" x14ac:dyDescent="0.25">
      <c r="A159" s="624">
        <v>3</v>
      </c>
      <c r="B159" s="625" t="s">
        <v>135</v>
      </c>
      <c r="C159" s="626" t="s">
        <v>136</v>
      </c>
      <c r="D159" s="627" t="s">
        <v>608</v>
      </c>
      <c r="E159" s="627" t="s">
        <v>609</v>
      </c>
      <c r="F159" s="628" t="s">
        <v>610</v>
      </c>
      <c r="G159" s="629" t="s">
        <v>141</v>
      </c>
      <c r="H159" s="630" t="s">
        <v>59</v>
      </c>
      <c r="I159" s="630" t="s">
        <v>60</v>
      </c>
      <c r="J159" s="630" t="s">
        <v>138</v>
      </c>
      <c r="K159" s="629" t="s">
        <v>141</v>
      </c>
      <c r="L159" s="631">
        <v>800000</v>
      </c>
      <c r="M159" s="638">
        <f>L159*0.85</f>
        <v>680000</v>
      </c>
      <c r="N159" s="639">
        <v>44986</v>
      </c>
      <c r="O159" s="640">
        <v>45261</v>
      </c>
      <c r="P159" s="635"/>
      <c r="Q159" s="636"/>
      <c r="R159" s="630" t="s">
        <v>49</v>
      </c>
      <c r="S159" s="630"/>
    </row>
    <row r="160" spans="1:26" ht="45" x14ac:dyDescent="0.25">
      <c r="A160" s="624">
        <v>4</v>
      </c>
      <c r="B160" s="625" t="s">
        <v>135</v>
      </c>
      <c r="C160" s="626" t="s">
        <v>136</v>
      </c>
      <c r="D160" s="627" t="s">
        <v>608</v>
      </c>
      <c r="E160" s="627" t="s">
        <v>609</v>
      </c>
      <c r="F160" s="628" t="s">
        <v>610</v>
      </c>
      <c r="G160" s="629" t="s">
        <v>142</v>
      </c>
      <c r="H160" s="630" t="s">
        <v>59</v>
      </c>
      <c r="I160" s="630" t="s">
        <v>60</v>
      </c>
      <c r="J160" s="630" t="s">
        <v>138</v>
      </c>
      <c r="K160" s="629" t="s">
        <v>142</v>
      </c>
      <c r="L160" s="631">
        <v>50000</v>
      </c>
      <c r="M160" s="632">
        <v>42500</v>
      </c>
      <c r="N160" s="641">
        <v>44805</v>
      </c>
      <c r="O160" s="640">
        <v>45261</v>
      </c>
      <c r="P160" s="635"/>
      <c r="Q160" s="636"/>
      <c r="R160" s="630" t="s">
        <v>759</v>
      </c>
      <c r="S160" s="630"/>
    </row>
    <row r="161" spans="1:19" ht="45" x14ac:dyDescent="0.25">
      <c r="A161" s="624">
        <v>5</v>
      </c>
      <c r="B161" s="625" t="s">
        <v>135</v>
      </c>
      <c r="C161" s="626" t="s">
        <v>136</v>
      </c>
      <c r="D161" s="627" t="s">
        <v>608</v>
      </c>
      <c r="E161" s="627" t="s">
        <v>609</v>
      </c>
      <c r="F161" s="628" t="s">
        <v>610</v>
      </c>
      <c r="G161" s="629" t="s">
        <v>143</v>
      </c>
      <c r="H161" s="630" t="s">
        <v>59</v>
      </c>
      <c r="I161" s="630" t="s">
        <v>60</v>
      </c>
      <c r="J161" s="630" t="s">
        <v>138</v>
      </c>
      <c r="K161" s="629" t="s">
        <v>143</v>
      </c>
      <c r="L161" s="631">
        <v>150000</v>
      </c>
      <c r="M161" s="632">
        <v>120000</v>
      </c>
      <c r="N161" s="641">
        <v>44743</v>
      </c>
      <c r="O161" s="640">
        <v>44805</v>
      </c>
      <c r="P161" s="635"/>
      <c r="Q161" s="636" t="s">
        <v>134</v>
      </c>
      <c r="R161" s="630" t="s">
        <v>50</v>
      </c>
      <c r="S161" s="630"/>
    </row>
    <row r="162" spans="1:19" ht="45" x14ac:dyDescent="0.25">
      <c r="A162" s="624">
        <v>6</v>
      </c>
      <c r="B162" s="625" t="s">
        <v>135</v>
      </c>
      <c r="C162" s="626" t="s">
        <v>136</v>
      </c>
      <c r="D162" s="627" t="s">
        <v>608</v>
      </c>
      <c r="E162" s="627" t="s">
        <v>609</v>
      </c>
      <c r="F162" s="628" t="s">
        <v>610</v>
      </c>
      <c r="G162" s="642" t="s">
        <v>103</v>
      </c>
      <c r="H162" s="630" t="s">
        <v>59</v>
      </c>
      <c r="I162" s="630" t="s">
        <v>60</v>
      </c>
      <c r="J162" s="630" t="s">
        <v>138</v>
      </c>
      <c r="K162" s="642" t="s">
        <v>103</v>
      </c>
      <c r="L162" s="631">
        <v>70000</v>
      </c>
      <c r="M162" s="632"/>
      <c r="N162" s="639">
        <v>44986</v>
      </c>
      <c r="O162" s="640">
        <v>45261</v>
      </c>
      <c r="P162" s="635"/>
      <c r="Q162" s="636"/>
      <c r="R162" s="630" t="s">
        <v>49</v>
      </c>
      <c r="S162" s="630"/>
    </row>
    <row r="163" spans="1:19" ht="45" x14ac:dyDescent="0.25">
      <c r="A163" s="643">
        <v>7</v>
      </c>
      <c r="B163" s="644" t="s">
        <v>135</v>
      </c>
      <c r="C163" s="645" t="s">
        <v>136</v>
      </c>
      <c r="D163" s="646" t="s">
        <v>608</v>
      </c>
      <c r="E163" s="646" t="s">
        <v>609</v>
      </c>
      <c r="F163" s="647" t="s">
        <v>610</v>
      </c>
      <c r="G163" s="648" t="s">
        <v>144</v>
      </c>
      <c r="H163" s="649" t="s">
        <v>59</v>
      </c>
      <c r="I163" s="649" t="s">
        <v>60</v>
      </c>
      <c r="J163" s="649" t="s">
        <v>138</v>
      </c>
      <c r="K163" s="648" t="s">
        <v>144</v>
      </c>
      <c r="L163" s="650">
        <v>200000</v>
      </c>
      <c r="M163" s="651">
        <v>170000</v>
      </c>
      <c r="N163" s="652">
        <v>44562</v>
      </c>
      <c r="O163" s="653">
        <v>44896</v>
      </c>
      <c r="P163" s="654"/>
      <c r="Q163" s="655"/>
      <c r="R163" s="656" t="s">
        <v>611</v>
      </c>
      <c r="S163" s="657"/>
    </row>
    <row r="164" spans="1:19" ht="45" x14ac:dyDescent="0.25">
      <c r="A164" s="373">
        <v>8</v>
      </c>
      <c r="B164" s="626" t="s">
        <v>135</v>
      </c>
      <c r="C164" s="626" t="s">
        <v>136</v>
      </c>
      <c r="D164" s="627" t="s">
        <v>608</v>
      </c>
      <c r="E164" s="627" t="s">
        <v>609</v>
      </c>
      <c r="F164" s="627" t="s">
        <v>610</v>
      </c>
      <c r="G164" s="658" t="s">
        <v>760</v>
      </c>
      <c r="H164" s="372" t="s">
        <v>59</v>
      </c>
      <c r="I164" s="372" t="s">
        <v>60</v>
      </c>
      <c r="J164" s="372" t="s">
        <v>138</v>
      </c>
      <c r="K164" s="658" t="s">
        <v>761</v>
      </c>
      <c r="L164" s="659">
        <v>500000</v>
      </c>
      <c r="M164" s="660">
        <f>L164*0.85</f>
        <v>425000</v>
      </c>
      <c r="N164" s="661">
        <v>44986</v>
      </c>
      <c r="O164" s="661">
        <v>45627</v>
      </c>
      <c r="P164" s="662"/>
      <c r="Q164" s="662"/>
      <c r="R164" s="372" t="s">
        <v>49</v>
      </c>
      <c r="S164" s="662"/>
    </row>
    <row r="165" spans="1:19" ht="45" x14ac:dyDescent="0.25">
      <c r="A165" s="373">
        <v>9</v>
      </c>
      <c r="B165" s="626" t="s">
        <v>135</v>
      </c>
      <c r="C165" s="626" t="s">
        <v>136</v>
      </c>
      <c r="D165" s="627" t="s">
        <v>608</v>
      </c>
      <c r="E165" s="627" t="s">
        <v>609</v>
      </c>
      <c r="F165" s="627" t="s">
        <v>610</v>
      </c>
      <c r="G165" s="658" t="s">
        <v>762</v>
      </c>
      <c r="H165" s="372" t="s">
        <v>59</v>
      </c>
      <c r="I165" s="372" t="s">
        <v>60</v>
      </c>
      <c r="J165" s="372" t="s">
        <v>138</v>
      </c>
      <c r="K165" s="658" t="s">
        <v>763</v>
      </c>
      <c r="L165" s="659">
        <v>400000</v>
      </c>
      <c r="M165" s="660">
        <f>L165*0.85</f>
        <v>340000</v>
      </c>
      <c r="N165" s="661">
        <v>44986</v>
      </c>
      <c r="O165" s="661">
        <v>45566</v>
      </c>
      <c r="P165" s="662"/>
      <c r="Q165" s="662"/>
      <c r="R165" s="372" t="s">
        <v>49</v>
      </c>
      <c r="S165" s="662"/>
    </row>
    <row r="166" spans="1:19" ht="45" x14ac:dyDescent="0.25">
      <c r="A166" s="373">
        <v>10</v>
      </c>
      <c r="B166" s="626" t="s">
        <v>135</v>
      </c>
      <c r="C166" s="626" t="s">
        <v>136</v>
      </c>
      <c r="D166" s="627" t="s">
        <v>608</v>
      </c>
      <c r="E166" s="627" t="s">
        <v>609</v>
      </c>
      <c r="F166" s="627" t="s">
        <v>610</v>
      </c>
      <c r="G166" s="658" t="s">
        <v>764</v>
      </c>
      <c r="H166" s="372" t="s">
        <v>59</v>
      </c>
      <c r="I166" s="372" t="s">
        <v>60</v>
      </c>
      <c r="J166" s="372" t="s">
        <v>138</v>
      </c>
      <c r="K166" s="658" t="s">
        <v>765</v>
      </c>
      <c r="L166" s="659">
        <v>150000</v>
      </c>
      <c r="M166" s="660">
        <f>L166*0.85</f>
        <v>127500</v>
      </c>
      <c r="N166" s="661">
        <v>44986</v>
      </c>
      <c r="O166" s="661">
        <v>45352</v>
      </c>
      <c r="P166" s="662"/>
      <c r="Q166" s="662"/>
      <c r="R166" s="372" t="s">
        <v>49</v>
      </c>
      <c r="S166" s="662"/>
    </row>
    <row r="167" spans="1:19" ht="45" x14ac:dyDescent="0.25">
      <c r="A167" s="373">
        <v>11</v>
      </c>
      <c r="B167" s="626" t="s">
        <v>135</v>
      </c>
      <c r="C167" s="626" t="s">
        <v>136</v>
      </c>
      <c r="D167" s="627" t="s">
        <v>608</v>
      </c>
      <c r="E167" s="627" t="s">
        <v>609</v>
      </c>
      <c r="F167" s="627" t="s">
        <v>610</v>
      </c>
      <c r="G167" s="658" t="s">
        <v>766</v>
      </c>
      <c r="H167" s="372" t="s">
        <v>59</v>
      </c>
      <c r="I167" s="372" t="s">
        <v>60</v>
      </c>
      <c r="J167" s="372" t="s">
        <v>138</v>
      </c>
      <c r="K167" s="658" t="s">
        <v>767</v>
      </c>
      <c r="L167" s="659">
        <v>600000</v>
      </c>
      <c r="M167" s="660">
        <f>L167*0.85</f>
        <v>510000</v>
      </c>
      <c r="N167" s="661">
        <v>44986</v>
      </c>
      <c r="O167" s="661">
        <v>45992</v>
      </c>
      <c r="P167" s="662"/>
      <c r="Q167" s="662"/>
      <c r="R167" s="372" t="s">
        <v>49</v>
      </c>
      <c r="S167" s="662"/>
    </row>
    <row r="170" spans="1:19" s="1140" customFormat="1" ht="16.5" thickBot="1" x14ac:dyDescent="0.3">
      <c r="A170" s="1140" t="s">
        <v>545</v>
      </c>
    </row>
    <row r="171" spans="1:19" ht="17.25" customHeight="1" x14ac:dyDescent="0.25">
      <c r="A171" s="1311" t="s">
        <v>0</v>
      </c>
      <c r="B171" s="1313" t="s">
        <v>1</v>
      </c>
      <c r="C171" s="1314"/>
      <c r="D171" s="1314"/>
      <c r="E171" s="1314"/>
      <c r="F171" s="1315"/>
      <c r="G171" s="1311" t="s">
        <v>2</v>
      </c>
      <c r="H171" s="1311" t="s">
        <v>3</v>
      </c>
      <c r="I171" s="1311" t="s">
        <v>45</v>
      </c>
      <c r="J171" s="1311" t="s">
        <v>4</v>
      </c>
      <c r="K171" s="1311" t="s">
        <v>5</v>
      </c>
      <c r="L171" s="1316" t="s">
        <v>768</v>
      </c>
      <c r="M171" s="1317"/>
      <c r="N171" s="1318" t="s">
        <v>702</v>
      </c>
      <c r="O171" s="1319"/>
      <c r="P171" s="1313" t="s">
        <v>703</v>
      </c>
      <c r="Q171" s="1315"/>
      <c r="R171" s="1318" t="s">
        <v>9</v>
      </c>
      <c r="S171" s="1319"/>
    </row>
    <row r="172" spans="1:19" ht="150.75" thickBot="1" x14ac:dyDescent="0.3">
      <c r="A172" s="1312"/>
      <c r="B172" s="668" t="s">
        <v>10</v>
      </c>
      <c r="C172" s="669" t="s">
        <v>11</v>
      </c>
      <c r="D172" s="669" t="s">
        <v>12</v>
      </c>
      <c r="E172" s="669" t="s">
        <v>13</v>
      </c>
      <c r="F172" s="670" t="s">
        <v>14</v>
      </c>
      <c r="G172" s="1312"/>
      <c r="H172" s="1312"/>
      <c r="I172" s="1312"/>
      <c r="J172" s="1312"/>
      <c r="K172" s="1312"/>
      <c r="L172" s="389" t="s">
        <v>15</v>
      </c>
      <c r="M172" s="671" t="s">
        <v>16</v>
      </c>
      <c r="N172" s="352" t="s">
        <v>17</v>
      </c>
      <c r="O172" s="672" t="s">
        <v>18</v>
      </c>
      <c r="P172" s="352" t="s">
        <v>769</v>
      </c>
      <c r="Q172" s="354" t="s">
        <v>770</v>
      </c>
      <c r="R172" s="673" t="s">
        <v>21</v>
      </c>
      <c r="S172" s="672" t="s">
        <v>22</v>
      </c>
    </row>
    <row r="173" spans="1:19" ht="45" x14ac:dyDescent="0.25">
      <c r="A173" s="674">
        <v>1</v>
      </c>
      <c r="B173" s="675" t="s">
        <v>145</v>
      </c>
      <c r="C173" s="676" t="s">
        <v>146</v>
      </c>
      <c r="D173" s="677">
        <v>71000674</v>
      </c>
      <c r="E173" s="677">
        <v>107627400</v>
      </c>
      <c r="F173" s="678">
        <v>600139638</v>
      </c>
      <c r="G173" s="679" t="s">
        <v>147</v>
      </c>
      <c r="H173" s="680" t="s">
        <v>59</v>
      </c>
      <c r="I173" s="680" t="s">
        <v>60</v>
      </c>
      <c r="J173" s="681" t="s">
        <v>148</v>
      </c>
      <c r="K173" s="682" t="s">
        <v>149</v>
      </c>
      <c r="L173" s="683">
        <v>100000</v>
      </c>
      <c r="M173" s="684">
        <v>85000</v>
      </c>
      <c r="N173" s="365" t="s">
        <v>150</v>
      </c>
      <c r="O173" s="366" t="s">
        <v>151</v>
      </c>
      <c r="P173" s="685"/>
      <c r="Q173" s="686"/>
      <c r="R173" s="681" t="s">
        <v>52</v>
      </c>
      <c r="S173" s="680"/>
    </row>
    <row r="174" spans="1:19" ht="60" x14ac:dyDescent="0.25">
      <c r="A174" s="370">
        <v>2</v>
      </c>
      <c r="B174" s="371" t="s">
        <v>145</v>
      </c>
      <c r="C174" s="687" t="s">
        <v>146</v>
      </c>
      <c r="D174" s="372">
        <v>71000674</v>
      </c>
      <c r="E174" s="372">
        <v>107627400</v>
      </c>
      <c r="F174" s="386">
        <v>600139638</v>
      </c>
      <c r="G174" s="688" t="s">
        <v>152</v>
      </c>
      <c r="H174" s="377" t="s">
        <v>59</v>
      </c>
      <c r="I174" s="377" t="s">
        <v>60</v>
      </c>
      <c r="J174" s="379" t="s">
        <v>148</v>
      </c>
      <c r="K174" s="689" t="s">
        <v>153</v>
      </c>
      <c r="L174" s="690">
        <v>400000</v>
      </c>
      <c r="M174" s="691">
        <v>340000</v>
      </c>
      <c r="N174" s="382" t="s">
        <v>154</v>
      </c>
      <c r="O174" s="383">
        <v>44896</v>
      </c>
      <c r="P174" s="692"/>
      <c r="Q174" s="374"/>
      <c r="R174" s="379" t="s">
        <v>612</v>
      </c>
      <c r="S174" s="377"/>
    </row>
    <row r="175" spans="1:19" ht="45" x14ac:dyDescent="0.25">
      <c r="A175" s="693">
        <v>3</v>
      </c>
      <c r="B175" s="694" t="s">
        <v>145</v>
      </c>
      <c r="C175" s="695" t="s">
        <v>146</v>
      </c>
      <c r="D175" s="696">
        <v>71000674</v>
      </c>
      <c r="E175" s="696">
        <v>107627400</v>
      </c>
      <c r="F175" s="697">
        <v>600139638</v>
      </c>
      <c r="G175" s="698" t="s">
        <v>155</v>
      </c>
      <c r="H175" s="699" t="s">
        <v>59</v>
      </c>
      <c r="I175" s="699" t="s">
        <v>60</v>
      </c>
      <c r="J175" s="700" t="s">
        <v>148</v>
      </c>
      <c r="K175" s="701" t="s">
        <v>155</v>
      </c>
      <c r="L175" s="702">
        <v>130000</v>
      </c>
      <c r="M175" s="703">
        <v>110500</v>
      </c>
      <c r="N175" s="206">
        <v>44986</v>
      </c>
      <c r="O175" s="704">
        <v>45992</v>
      </c>
      <c r="P175" s="705"/>
      <c r="Q175" s="706" t="s">
        <v>61</v>
      </c>
      <c r="R175" s="700" t="s">
        <v>49</v>
      </c>
      <c r="S175" s="699"/>
    </row>
    <row r="176" spans="1:19" ht="45" x14ac:dyDescent="0.25">
      <c r="A176" s="693">
        <v>4</v>
      </c>
      <c r="B176" s="371" t="s">
        <v>145</v>
      </c>
      <c r="C176" s="687" t="s">
        <v>146</v>
      </c>
      <c r="D176" s="372">
        <v>71000674</v>
      </c>
      <c r="E176" s="372">
        <v>107627400</v>
      </c>
      <c r="F176" s="386">
        <v>600139638</v>
      </c>
      <c r="G176" s="688" t="s">
        <v>156</v>
      </c>
      <c r="H176" s="377" t="s">
        <v>59</v>
      </c>
      <c r="I176" s="377" t="s">
        <v>60</v>
      </c>
      <c r="J176" s="379" t="s">
        <v>148</v>
      </c>
      <c r="K176" s="689" t="s">
        <v>156</v>
      </c>
      <c r="L176" s="690">
        <v>750000</v>
      </c>
      <c r="M176" s="691">
        <v>637500</v>
      </c>
      <c r="N176" s="382">
        <v>44562</v>
      </c>
      <c r="O176" s="383">
        <v>45261</v>
      </c>
      <c r="P176" s="692"/>
      <c r="Q176" s="374"/>
      <c r="R176" s="700" t="s">
        <v>52</v>
      </c>
      <c r="S176" s="699"/>
    </row>
    <row r="177" spans="1:19" ht="45" x14ac:dyDescent="0.25">
      <c r="A177" s="370">
        <v>5</v>
      </c>
      <c r="B177" s="371" t="s">
        <v>145</v>
      </c>
      <c r="C177" s="687" t="s">
        <v>146</v>
      </c>
      <c r="D177" s="372">
        <v>71000674</v>
      </c>
      <c r="E177" s="372">
        <v>107627400</v>
      </c>
      <c r="F177" s="386">
        <v>600139638</v>
      </c>
      <c r="G177" s="688" t="s">
        <v>157</v>
      </c>
      <c r="H177" s="377" t="s">
        <v>59</v>
      </c>
      <c r="I177" s="377" t="s">
        <v>60</v>
      </c>
      <c r="J177" s="379" t="s">
        <v>148</v>
      </c>
      <c r="K177" s="689" t="s">
        <v>157</v>
      </c>
      <c r="L177" s="707" t="s">
        <v>771</v>
      </c>
      <c r="M177" s="691">
        <v>255000</v>
      </c>
      <c r="N177" s="206">
        <v>44986</v>
      </c>
      <c r="O177" s="383">
        <v>45261</v>
      </c>
      <c r="P177" s="692"/>
      <c r="Q177" s="374" t="s">
        <v>61</v>
      </c>
      <c r="R177" s="700" t="s">
        <v>53</v>
      </c>
      <c r="S177" s="699"/>
    </row>
    <row r="178" spans="1:19" ht="45" x14ac:dyDescent="0.25">
      <c r="A178" s="693">
        <v>6</v>
      </c>
      <c r="B178" s="371" t="s">
        <v>145</v>
      </c>
      <c r="C178" s="687" t="s">
        <v>146</v>
      </c>
      <c r="D178" s="372">
        <v>71000674</v>
      </c>
      <c r="E178" s="372">
        <v>107627400</v>
      </c>
      <c r="F178" s="386">
        <v>600139638</v>
      </c>
      <c r="G178" s="688" t="s">
        <v>158</v>
      </c>
      <c r="H178" s="377" t="s">
        <v>59</v>
      </c>
      <c r="I178" s="377" t="s">
        <v>60</v>
      </c>
      <c r="J178" s="379" t="s">
        <v>148</v>
      </c>
      <c r="K178" s="689" t="s">
        <v>159</v>
      </c>
      <c r="L178" s="690">
        <v>200000</v>
      </c>
      <c r="M178" s="691">
        <v>170000</v>
      </c>
      <c r="N178" s="382">
        <v>44713</v>
      </c>
      <c r="O178" s="383">
        <v>45992</v>
      </c>
      <c r="P178" s="692"/>
      <c r="Q178" s="374"/>
      <c r="R178" s="700" t="s">
        <v>49</v>
      </c>
      <c r="S178" s="699"/>
    </row>
    <row r="179" spans="1:19" ht="45" x14ac:dyDescent="0.25">
      <c r="A179" s="370">
        <v>7</v>
      </c>
      <c r="B179" s="371" t="s">
        <v>145</v>
      </c>
      <c r="C179" s="687" t="s">
        <v>146</v>
      </c>
      <c r="D179" s="372">
        <v>71000674</v>
      </c>
      <c r="E179" s="372">
        <v>107627400</v>
      </c>
      <c r="F179" s="386">
        <v>600139638</v>
      </c>
      <c r="G179" s="688" t="s">
        <v>160</v>
      </c>
      <c r="H179" s="377" t="s">
        <v>59</v>
      </c>
      <c r="I179" s="377" t="s">
        <v>60</v>
      </c>
      <c r="J179" s="379" t="s">
        <v>148</v>
      </c>
      <c r="K179" s="689" t="s">
        <v>160</v>
      </c>
      <c r="L179" s="690">
        <v>324542</v>
      </c>
      <c r="M179" s="691">
        <v>275860.7</v>
      </c>
      <c r="N179" s="382" t="s">
        <v>161</v>
      </c>
      <c r="O179" s="383">
        <v>44531</v>
      </c>
      <c r="P179" s="692"/>
      <c r="Q179" s="374"/>
      <c r="R179" s="700" t="s">
        <v>611</v>
      </c>
      <c r="S179" s="699"/>
    </row>
    <row r="180" spans="1:19" ht="45" x14ac:dyDescent="0.25">
      <c r="A180" s="452">
        <v>8</v>
      </c>
      <c r="B180" s="371" t="s">
        <v>145</v>
      </c>
      <c r="C180" s="687" t="s">
        <v>146</v>
      </c>
      <c r="D180" s="372">
        <v>71000674</v>
      </c>
      <c r="E180" s="372">
        <v>107627400</v>
      </c>
      <c r="F180" s="386">
        <v>600139638</v>
      </c>
      <c r="G180" s="700" t="s">
        <v>162</v>
      </c>
      <c r="H180" s="377" t="s">
        <v>59</v>
      </c>
      <c r="I180" s="377" t="s">
        <v>60</v>
      </c>
      <c r="J180" s="379" t="s">
        <v>148</v>
      </c>
      <c r="K180" s="708" t="s">
        <v>162</v>
      </c>
      <c r="L180" s="709">
        <v>90000</v>
      </c>
      <c r="M180" s="703">
        <v>76500</v>
      </c>
      <c r="N180" s="206">
        <v>44986</v>
      </c>
      <c r="O180" s="383">
        <v>45992</v>
      </c>
      <c r="P180" s="710"/>
      <c r="Q180" s="465"/>
      <c r="R180" s="711" t="s">
        <v>49</v>
      </c>
      <c r="S180" s="712"/>
    </row>
    <row r="181" spans="1:19" ht="45.75" thickBot="1" x14ac:dyDescent="0.3">
      <c r="A181" s="482">
        <v>9</v>
      </c>
      <c r="B181" s="713" t="s">
        <v>145</v>
      </c>
      <c r="C181" s="714" t="s">
        <v>146</v>
      </c>
      <c r="D181" s="715">
        <v>71000674</v>
      </c>
      <c r="E181" s="715">
        <v>107627400</v>
      </c>
      <c r="F181" s="716"/>
      <c r="G181" s="717" t="s">
        <v>163</v>
      </c>
      <c r="H181" s="718" t="s">
        <v>59</v>
      </c>
      <c r="I181" s="718" t="s">
        <v>60</v>
      </c>
      <c r="J181" s="719" t="s">
        <v>148</v>
      </c>
      <c r="K181" s="720" t="s">
        <v>163</v>
      </c>
      <c r="L181" s="721">
        <v>150000</v>
      </c>
      <c r="M181" s="722">
        <v>127500</v>
      </c>
      <c r="N181" s="206">
        <v>44986</v>
      </c>
      <c r="O181" s="723">
        <v>45992</v>
      </c>
      <c r="P181" s="724"/>
      <c r="Q181" s="725"/>
      <c r="R181" s="539" t="s">
        <v>49</v>
      </c>
      <c r="S181" s="726"/>
    </row>
    <row r="182" spans="1:19" ht="45" x14ac:dyDescent="0.25">
      <c r="A182" s="727">
        <v>10</v>
      </c>
      <c r="B182" s="714" t="s">
        <v>145</v>
      </c>
      <c r="C182" s="714" t="s">
        <v>146</v>
      </c>
      <c r="D182" s="715">
        <v>71000674</v>
      </c>
      <c r="E182" s="715">
        <v>107627400</v>
      </c>
      <c r="F182" s="715">
        <v>600139638</v>
      </c>
      <c r="G182" s="714" t="s">
        <v>147</v>
      </c>
      <c r="H182" s="715" t="s">
        <v>59</v>
      </c>
      <c r="I182" s="715" t="s">
        <v>60</v>
      </c>
      <c r="J182" s="714" t="s">
        <v>148</v>
      </c>
      <c r="K182" s="714" t="s">
        <v>149</v>
      </c>
      <c r="L182" s="728">
        <v>100000</v>
      </c>
      <c r="M182" s="728">
        <v>85000</v>
      </c>
      <c r="N182" s="206">
        <v>44986</v>
      </c>
      <c r="O182" s="729">
        <v>45992</v>
      </c>
      <c r="P182" s="730"/>
      <c r="Q182" s="730"/>
      <c r="R182" s="731" t="s">
        <v>49</v>
      </c>
      <c r="S182" s="730"/>
    </row>
    <row r="183" spans="1:19" ht="45" x14ac:dyDescent="0.25">
      <c r="A183" s="259">
        <v>11</v>
      </c>
      <c r="B183" s="203" t="s">
        <v>145</v>
      </c>
      <c r="C183" s="203" t="s">
        <v>146</v>
      </c>
      <c r="D183" s="204">
        <v>71000674</v>
      </c>
      <c r="E183" s="204">
        <v>107627400</v>
      </c>
      <c r="F183" s="204">
        <v>600139638</v>
      </c>
      <c r="G183" s="203" t="s">
        <v>772</v>
      </c>
      <c r="H183" s="204" t="s">
        <v>59</v>
      </c>
      <c r="I183" s="204" t="s">
        <v>60</v>
      </c>
      <c r="J183" s="203" t="s">
        <v>148</v>
      </c>
      <c r="K183" s="203" t="s">
        <v>772</v>
      </c>
      <c r="L183" s="205">
        <v>50000</v>
      </c>
      <c r="M183" s="205">
        <f>L183*0.85</f>
        <v>42500</v>
      </c>
      <c r="N183" s="206">
        <v>44986</v>
      </c>
      <c r="O183" s="206">
        <v>45992</v>
      </c>
      <c r="P183" s="207"/>
      <c r="Q183" s="207"/>
      <c r="R183" s="208" t="s">
        <v>726</v>
      </c>
      <c r="S183" s="48"/>
    </row>
    <row r="184" spans="1:19" x14ac:dyDescent="0.25">
      <c r="A184" s="178"/>
      <c r="B184" s="663"/>
      <c r="C184" s="663"/>
      <c r="D184" s="664"/>
      <c r="E184" s="664"/>
      <c r="F184" s="664"/>
      <c r="G184" s="663"/>
      <c r="H184" s="664"/>
      <c r="I184" s="664"/>
      <c r="J184" s="663"/>
      <c r="K184" s="663"/>
      <c r="L184" s="665"/>
      <c r="M184" s="665"/>
      <c r="N184" s="666"/>
      <c r="O184" s="666"/>
      <c r="P184" s="180"/>
      <c r="Q184" s="180"/>
      <c r="R184" s="179"/>
      <c r="S184" s="667"/>
    </row>
    <row r="186" spans="1:19" s="1140" customFormat="1" ht="16.5" thickBot="1" x14ac:dyDescent="0.3">
      <c r="A186" s="1140" t="s">
        <v>546</v>
      </c>
    </row>
    <row r="187" spans="1:19" ht="15" customHeight="1" x14ac:dyDescent="0.25">
      <c r="A187" s="1133" t="s">
        <v>0</v>
      </c>
      <c r="B187" s="1131" t="s">
        <v>1</v>
      </c>
      <c r="C187" s="1135"/>
      <c r="D187" s="1135"/>
      <c r="E187" s="1135"/>
      <c r="F187" s="1132"/>
      <c r="G187" s="1133" t="s">
        <v>2</v>
      </c>
      <c r="H187" s="1133" t="s">
        <v>3</v>
      </c>
      <c r="I187" s="1136" t="s">
        <v>45</v>
      </c>
      <c r="J187" s="1133" t="s">
        <v>4</v>
      </c>
      <c r="K187" s="1133" t="s">
        <v>5</v>
      </c>
      <c r="L187" s="1138" t="s">
        <v>6</v>
      </c>
      <c r="M187" s="1139"/>
      <c r="N187" s="1129" t="s">
        <v>7</v>
      </c>
      <c r="O187" s="1130"/>
      <c r="P187" s="1131" t="s">
        <v>8</v>
      </c>
      <c r="Q187" s="1132"/>
      <c r="R187" s="1129" t="s">
        <v>9</v>
      </c>
      <c r="S187" s="1130"/>
    </row>
    <row r="188" spans="1:19" ht="102.75" thickBot="1" x14ac:dyDescent="0.3">
      <c r="A188" s="1134"/>
      <c r="B188" s="137" t="s">
        <v>10</v>
      </c>
      <c r="C188" s="138" t="s">
        <v>11</v>
      </c>
      <c r="D188" s="138" t="s">
        <v>12</v>
      </c>
      <c r="E188" s="138" t="s">
        <v>13</v>
      </c>
      <c r="F188" s="140" t="s">
        <v>14</v>
      </c>
      <c r="G188" s="1134"/>
      <c r="H188" s="1134"/>
      <c r="I188" s="1137"/>
      <c r="J188" s="1134"/>
      <c r="K188" s="1134"/>
      <c r="L188" s="6" t="s">
        <v>15</v>
      </c>
      <c r="M188" s="7" t="s">
        <v>16</v>
      </c>
      <c r="N188" s="338" t="s">
        <v>17</v>
      </c>
      <c r="O188" s="339" t="s">
        <v>18</v>
      </c>
      <c r="P188" s="338" t="s">
        <v>19</v>
      </c>
      <c r="Q188" s="124" t="s">
        <v>20</v>
      </c>
      <c r="R188" s="139" t="s">
        <v>21</v>
      </c>
      <c r="S188" s="339" t="s">
        <v>22</v>
      </c>
    </row>
    <row r="189" spans="1:19" ht="30" x14ac:dyDescent="0.25">
      <c r="A189" s="18">
        <v>1</v>
      </c>
      <c r="B189" s="19" t="s">
        <v>164</v>
      </c>
      <c r="C189" s="20" t="s">
        <v>165</v>
      </c>
      <c r="D189" s="21">
        <v>70631107</v>
      </c>
      <c r="E189" s="21">
        <v>107627990</v>
      </c>
      <c r="F189" s="22">
        <v>600139930</v>
      </c>
      <c r="G189" s="209" t="s">
        <v>166</v>
      </c>
      <c r="H189" s="24" t="s">
        <v>59</v>
      </c>
      <c r="I189" s="24" t="s">
        <v>72</v>
      </c>
      <c r="J189" s="24" t="s">
        <v>167</v>
      </c>
      <c r="K189" s="209" t="s">
        <v>166</v>
      </c>
      <c r="L189" s="67">
        <v>700000</v>
      </c>
      <c r="M189" s="26">
        <v>595000</v>
      </c>
      <c r="N189" s="312">
        <v>2023</v>
      </c>
      <c r="O189" s="311">
        <v>2024</v>
      </c>
      <c r="P189" s="57"/>
      <c r="Q189" s="36"/>
      <c r="R189" s="24" t="s">
        <v>49</v>
      </c>
      <c r="S189" s="24"/>
    </row>
    <row r="190" spans="1:19" ht="30.75" thickBot="1" x14ac:dyDescent="0.3">
      <c r="A190" s="37">
        <v>2</v>
      </c>
      <c r="B190" s="74" t="s">
        <v>164</v>
      </c>
      <c r="C190" s="70" t="s">
        <v>165</v>
      </c>
      <c r="D190" s="63">
        <v>70631107</v>
      </c>
      <c r="E190" s="63">
        <v>107627990</v>
      </c>
      <c r="F190" s="64">
        <v>600139930</v>
      </c>
      <c r="G190" s="211" t="s">
        <v>168</v>
      </c>
      <c r="H190" s="69" t="s">
        <v>59</v>
      </c>
      <c r="I190" s="69" t="s">
        <v>72</v>
      </c>
      <c r="J190" s="69" t="s">
        <v>167</v>
      </c>
      <c r="K190" s="211" t="s">
        <v>168</v>
      </c>
      <c r="L190" s="60">
        <v>600000</v>
      </c>
      <c r="M190" s="128">
        <v>510000</v>
      </c>
      <c r="N190" s="242">
        <v>2023</v>
      </c>
      <c r="O190" s="732">
        <v>2024</v>
      </c>
      <c r="P190" s="65"/>
      <c r="Q190" s="66"/>
      <c r="R190" s="69" t="s">
        <v>49</v>
      </c>
      <c r="S190" s="69"/>
    </row>
    <row r="193" spans="1:26" s="1140" customFormat="1" ht="16.5" thickBot="1" x14ac:dyDescent="0.3">
      <c r="A193" s="1140" t="s">
        <v>547</v>
      </c>
    </row>
    <row r="194" spans="1:26" ht="15" customHeight="1" x14ac:dyDescent="0.25">
      <c r="A194" s="1136" t="s">
        <v>0</v>
      </c>
      <c r="B194" s="1215" t="s">
        <v>1</v>
      </c>
      <c r="C194" s="1216"/>
      <c r="D194" s="1216"/>
      <c r="E194" s="1216"/>
      <c r="F194" s="1217"/>
      <c r="G194" s="1136" t="s">
        <v>2</v>
      </c>
      <c r="H194" s="1136" t="s">
        <v>3</v>
      </c>
      <c r="I194" s="1136" t="s">
        <v>45</v>
      </c>
      <c r="J194" s="1136" t="s">
        <v>4</v>
      </c>
      <c r="K194" s="1136" t="s">
        <v>5</v>
      </c>
      <c r="L194" s="1167" t="s">
        <v>712</v>
      </c>
      <c r="M194" s="1168"/>
      <c r="N194" s="1218" t="s">
        <v>713</v>
      </c>
      <c r="O194" s="1219"/>
      <c r="P194" s="1215" t="s">
        <v>714</v>
      </c>
      <c r="Q194" s="1217"/>
      <c r="R194" s="1218" t="s">
        <v>9</v>
      </c>
      <c r="S194" s="1219"/>
    </row>
    <row r="195" spans="1:26" ht="102.75" thickBot="1" x14ac:dyDescent="0.3">
      <c r="A195" s="1137"/>
      <c r="B195" s="422" t="s">
        <v>10</v>
      </c>
      <c r="C195" s="423" t="s">
        <v>11</v>
      </c>
      <c r="D195" s="423" t="s">
        <v>12</v>
      </c>
      <c r="E195" s="423" t="s">
        <v>13</v>
      </c>
      <c r="F195" s="424" t="s">
        <v>14</v>
      </c>
      <c r="G195" s="1137"/>
      <c r="H195" s="1137"/>
      <c r="I195" s="1137"/>
      <c r="J195" s="1137"/>
      <c r="K195" s="1137"/>
      <c r="L195" s="500" t="s">
        <v>15</v>
      </c>
      <c r="M195" s="426" t="s">
        <v>16</v>
      </c>
      <c r="N195" s="427" t="s">
        <v>17</v>
      </c>
      <c r="O195" s="428" t="s">
        <v>18</v>
      </c>
      <c r="P195" s="427" t="s">
        <v>715</v>
      </c>
      <c r="Q195" s="429" t="s">
        <v>716</v>
      </c>
      <c r="R195" s="430" t="s">
        <v>21</v>
      </c>
      <c r="S195" s="428" t="s">
        <v>22</v>
      </c>
    </row>
    <row r="196" spans="1:26" ht="30.75" thickBot="1" x14ac:dyDescent="0.3">
      <c r="A196" s="735">
        <v>1</v>
      </c>
      <c r="B196" s="736" t="s">
        <v>169</v>
      </c>
      <c r="C196" s="737" t="s">
        <v>165</v>
      </c>
      <c r="D196" s="738">
        <v>70631115</v>
      </c>
      <c r="E196" s="738">
        <v>107627779</v>
      </c>
      <c r="F196" s="739">
        <v>600139808</v>
      </c>
      <c r="G196" s="740" t="s">
        <v>170</v>
      </c>
      <c r="H196" s="741" t="s">
        <v>59</v>
      </c>
      <c r="I196" s="741" t="s">
        <v>72</v>
      </c>
      <c r="J196" s="741" t="s">
        <v>167</v>
      </c>
      <c r="K196" s="740" t="s">
        <v>170</v>
      </c>
      <c r="L196" s="742">
        <v>50000</v>
      </c>
      <c r="M196" s="743">
        <v>42500</v>
      </c>
      <c r="N196" s="744">
        <v>2023</v>
      </c>
      <c r="O196" s="745">
        <v>2024</v>
      </c>
      <c r="P196" s="746"/>
      <c r="Q196" s="747"/>
      <c r="R196" s="741" t="s">
        <v>49</v>
      </c>
      <c r="S196" s="741"/>
    </row>
    <row r="197" spans="1:26" ht="30.75" thickBot="1" x14ac:dyDescent="0.3">
      <c r="A197" s="748">
        <v>2</v>
      </c>
      <c r="B197" s="749" t="s">
        <v>169</v>
      </c>
      <c r="C197" s="750" t="s">
        <v>165</v>
      </c>
      <c r="D197" s="751">
        <v>70631115</v>
      </c>
      <c r="E197" s="751">
        <v>107627779</v>
      </c>
      <c r="F197" s="752">
        <v>600139808</v>
      </c>
      <c r="G197" s="753" t="s">
        <v>171</v>
      </c>
      <c r="H197" s="754" t="s">
        <v>59</v>
      </c>
      <c r="I197" s="754" t="s">
        <v>72</v>
      </c>
      <c r="J197" s="754" t="s">
        <v>167</v>
      </c>
      <c r="K197" s="753" t="s">
        <v>171</v>
      </c>
      <c r="L197" s="755">
        <v>50000</v>
      </c>
      <c r="M197" s="756">
        <v>42500</v>
      </c>
      <c r="N197" s="744">
        <v>2023</v>
      </c>
      <c r="O197" s="757">
        <v>2024</v>
      </c>
      <c r="P197" s="758"/>
      <c r="Q197" s="759"/>
      <c r="R197" s="754" t="s">
        <v>49</v>
      </c>
      <c r="S197" s="754"/>
    </row>
    <row r="198" spans="1:26" ht="30" x14ac:dyDescent="0.25">
      <c r="A198" s="760">
        <v>3</v>
      </c>
      <c r="B198" s="761" t="s">
        <v>169</v>
      </c>
      <c r="C198" s="762" t="s">
        <v>165</v>
      </c>
      <c r="D198" s="763">
        <v>70631115</v>
      </c>
      <c r="E198" s="763">
        <v>107627779</v>
      </c>
      <c r="F198" s="764">
        <v>600139808</v>
      </c>
      <c r="G198" s="765" t="s">
        <v>172</v>
      </c>
      <c r="H198" s="766" t="s">
        <v>59</v>
      </c>
      <c r="I198" s="766" t="s">
        <v>72</v>
      </c>
      <c r="J198" s="766" t="s">
        <v>167</v>
      </c>
      <c r="K198" s="765" t="s">
        <v>172</v>
      </c>
      <c r="L198" s="767">
        <v>300000</v>
      </c>
      <c r="M198" s="768">
        <v>255000</v>
      </c>
      <c r="N198" s="769">
        <v>2023</v>
      </c>
      <c r="O198" s="770">
        <v>2024</v>
      </c>
      <c r="P198" s="771"/>
      <c r="Q198" s="772"/>
      <c r="R198" s="766" t="s">
        <v>49</v>
      </c>
      <c r="S198" s="766"/>
    </row>
    <row r="199" spans="1:26" ht="30" x14ac:dyDescent="0.25">
      <c r="A199" s="309">
        <v>4</v>
      </c>
      <c r="B199" s="296" t="s">
        <v>169</v>
      </c>
      <c r="C199" s="296" t="s">
        <v>165</v>
      </c>
      <c r="D199" s="309">
        <v>70631115</v>
      </c>
      <c r="E199" s="309">
        <v>107627779</v>
      </c>
      <c r="F199" s="309">
        <v>600139808</v>
      </c>
      <c r="G199" s="773" t="s">
        <v>773</v>
      </c>
      <c r="H199" s="310" t="s">
        <v>59</v>
      </c>
      <c r="I199" s="310" t="s">
        <v>72</v>
      </c>
      <c r="J199" s="310" t="s">
        <v>167</v>
      </c>
      <c r="K199" s="773" t="s">
        <v>773</v>
      </c>
      <c r="L199" s="237">
        <v>500000</v>
      </c>
      <c r="M199" s="238">
        <f>L199*0.85</f>
        <v>425000</v>
      </c>
      <c r="N199" s="310">
        <v>2023</v>
      </c>
      <c r="O199" s="310">
        <v>2023</v>
      </c>
      <c r="P199" s="238"/>
      <c r="Q199" s="238"/>
      <c r="R199" s="310" t="s">
        <v>49</v>
      </c>
      <c r="S199" s="238"/>
    </row>
    <row r="200" spans="1:26" x14ac:dyDescent="0.25">
      <c r="A200" s="496"/>
      <c r="B200" s="497"/>
      <c r="C200" s="497"/>
      <c r="D200" s="496"/>
      <c r="E200" s="496"/>
      <c r="F200" s="496"/>
      <c r="G200" s="733"/>
      <c r="H200" s="184"/>
      <c r="I200" s="184"/>
      <c r="J200" s="184"/>
      <c r="K200" s="733"/>
      <c r="L200" s="182"/>
      <c r="M200" s="182"/>
      <c r="N200" s="734"/>
      <c r="O200" s="734"/>
      <c r="P200" s="184"/>
      <c r="Q200" s="184"/>
      <c r="R200" s="184"/>
      <c r="S200" s="184"/>
    </row>
    <row r="203" spans="1:26" s="1140" customFormat="1" ht="16.5" thickBot="1" x14ac:dyDescent="0.3">
      <c r="A203" s="1140" t="s">
        <v>548</v>
      </c>
    </row>
    <row r="204" spans="1:26" ht="18" customHeight="1" thickBot="1" x14ac:dyDescent="0.3">
      <c r="A204" s="1288" t="s">
        <v>0</v>
      </c>
      <c r="B204" s="1291" t="s">
        <v>1</v>
      </c>
      <c r="C204" s="1292"/>
      <c r="D204" s="1292"/>
      <c r="E204" s="1292"/>
      <c r="F204" s="1293"/>
      <c r="G204" s="1294" t="s">
        <v>2</v>
      </c>
      <c r="H204" s="1288" t="s">
        <v>23</v>
      </c>
      <c r="I204" s="1297" t="s">
        <v>45</v>
      </c>
      <c r="J204" s="1288" t="s">
        <v>4</v>
      </c>
      <c r="K204" s="1275" t="s">
        <v>5</v>
      </c>
      <c r="L204" s="1302" t="s">
        <v>774</v>
      </c>
      <c r="M204" s="1303"/>
      <c r="N204" s="1304" t="s">
        <v>775</v>
      </c>
      <c r="O204" s="1305"/>
      <c r="P204" s="1291" t="s">
        <v>776</v>
      </c>
      <c r="Q204" s="1292"/>
      <c r="R204" s="1292"/>
      <c r="S204" s="1292"/>
      <c r="T204" s="1292"/>
      <c r="U204" s="1292"/>
      <c r="V204" s="1292"/>
      <c r="W204" s="1306"/>
      <c r="X204" s="1306"/>
      <c r="Y204" s="1307" t="s">
        <v>9</v>
      </c>
      <c r="Z204" s="1308"/>
    </row>
    <row r="205" spans="1:26" ht="15" customHeight="1" x14ac:dyDescent="0.25">
      <c r="A205" s="1289"/>
      <c r="B205" s="1294" t="s">
        <v>10</v>
      </c>
      <c r="C205" s="1309" t="s">
        <v>11</v>
      </c>
      <c r="D205" s="1309" t="s">
        <v>12</v>
      </c>
      <c r="E205" s="1309" t="s">
        <v>13</v>
      </c>
      <c r="F205" s="1280" t="s">
        <v>14</v>
      </c>
      <c r="G205" s="1295"/>
      <c r="H205" s="1289"/>
      <c r="I205" s="1298"/>
      <c r="J205" s="1289"/>
      <c r="K205" s="1300"/>
      <c r="L205" s="1282" t="s">
        <v>15</v>
      </c>
      <c r="M205" s="1284" t="s">
        <v>16</v>
      </c>
      <c r="N205" s="1286" t="s">
        <v>17</v>
      </c>
      <c r="O205" s="1287" t="s">
        <v>18</v>
      </c>
      <c r="P205" s="1273" t="s">
        <v>27</v>
      </c>
      <c r="Q205" s="1274"/>
      <c r="R205" s="1274"/>
      <c r="S205" s="1275"/>
      <c r="T205" s="1276" t="s">
        <v>28</v>
      </c>
      <c r="U205" s="1278" t="s">
        <v>526</v>
      </c>
      <c r="V205" s="1278" t="s">
        <v>48</v>
      </c>
      <c r="W205" s="1276" t="s">
        <v>29</v>
      </c>
      <c r="X205" s="1267" t="s">
        <v>46</v>
      </c>
      <c r="Y205" s="1269" t="s">
        <v>21</v>
      </c>
      <c r="Z205" s="1271" t="s">
        <v>22</v>
      </c>
    </row>
    <row r="206" spans="1:26" ht="68.25" thickBot="1" x14ac:dyDescent="0.3">
      <c r="A206" s="1290"/>
      <c r="B206" s="1296"/>
      <c r="C206" s="1310"/>
      <c r="D206" s="1310"/>
      <c r="E206" s="1310"/>
      <c r="F206" s="1281"/>
      <c r="G206" s="1296"/>
      <c r="H206" s="1290"/>
      <c r="I206" s="1299"/>
      <c r="J206" s="1290"/>
      <c r="K206" s="1301"/>
      <c r="L206" s="1283"/>
      <c r="M206" s="1285"/>
      <c r="N206" s="1283"/>
      <c r="O206" s="1285"/>
      <c r="P206" s="774" t="s">
        <v>43</v>
      </c>
      <c r="Q206" s="775" t="s">
        <v>777</v>
      </c>
      <c r="R206" s="775" t="s">
        <v>778</v>
      </c>
      <c r="S206" s="776" t="s">
        <v>779</v>
      </c>
      <c r="T206" s="1277"/>
      <c r="U206" s="1279"/>
      <c r="V206" s="1279"/>
      <c r="W206" s="1277"/>
      <c r="X206" s="1268"/>
      <c r="Y206" s="1270"/>
      <c r="Z206" s="1272"/>
    </row>
    <row r="207" spans="1:26" ht="31.5" x14ac:dyDescent="0.25">
      <c r="A207" s="777">
        <v>1</v>
      </c>
      <c r="B207" s="778" t="s">
        <v>173</v>
      </c>
      <c r="C207" s="779" t="s">
        <v>165</v>
      </c>
      <c r="D207" s="780" t="s">
        <v>613</v>
      </c>
      <c r="E207" s="780" t="s">
        <v>614</v>
      </c>
      <c r="F207" s="781" t="s">
        <v>615</v>
      </c>
      <c r="G207" s="782" t="s">
        <v>174</v>
      </c>
      <c r="H207" s="783" t="s">
        <v>59</v>
      </c>
      <c r="I207" s="783" t="s">
        <v>72</v>
      </c>
      <c r="J207" s="783" t="s">
        <v>167</v>
      </c>
      <c r="K207" s="782" t="s">
        <v>174</v>
      </c>
      <c r="L207" s="784">
        <v>2500000</v>
      </c>
      <c r="M207" s="785">
        <v>2125000</v>
      </c>
      <c r="N207" s="786">
        <v>44378</v>
      </c>
      <c r="O207" s="787">
        <v>45291</v>
      </c>
      <c r="P207" s="788"/>
      <c r="Q207" s="789"/>
      <c r="R207" s="789"/>
      <c r="S207" s="790"/>
      <c r="T207" s="777"/>
      <c r="U207" s="777"/>
      <c r="V207" s="777"/>
      <c r="W207" s="777"/>
      <c r="X207" s="777"/>
      <c r="Y207" s="791" t="s">
        <v>52</v>
      </c>
      <c r="Z207" s="792"/>
    </row>
    <row r="208" spans="1:26" ht="31.5" x14ac:dyDescent="0.25">
      <c r="A208" s="777">
        <v>2</v>
      </c>
      <c r="B208" s="778" t="s">
        <v>173</v>
      </c>
      <c r="C208" s="779" t="s">
        <v>165</v>
      </c>
      <c r="D208" s="780" t="s">
        <v>613</v>
      </c>
      <c r="E208" s="780" t="s">
        <v>614</v>
      </c>
      <c r="F208" s="781" t="s">
        <v>615</v>
      </c>
      <c r="G208" s="782" t="s">
        <v>175</v>
      </c>
      <c r="H208" s="783" t="s">
        <v>59</v>
      </c>
      <c r="I208" s="783" t="s">
        <v>72</v>
      </c>
      <c r="J208" s="783" t="s">
        <v>167</v>
      </c>
      <c r="K208" s="782" t="s">
        <v>175</v>
      </c>
      <c r="L208" s="784">
        <v>150000</v>
      </c>
      <c r="M208" s="785">
        <v>127500</v>
      </c>
      <c r="N208" s="786">
        <v>44378</v>
      </c>
      <c r="O208" s="787">
        <v>44774</v>
      </c>
      <c r="P208" s="788"/>
      <c r="Q208" s="789"/>
      <c r="R208" s="789"/>
      <c r="S208" s="790"/>
      <c r="T208" s="777"/>
      <c r="U208" s="777"/>
      <c r="V208" s="777"/>
      <c r="W208" s="777"/>
      <c r="X208" s="777"/>
      <c r="Y208" s="791" t="s">
        <v>52</v>
      </c>
      <c r="Z208" s="792"/>
    </row>
    <row r="209" spans="1:26" ht="31.5" x14ac:dyDescent="0.25">
      <c r="A209" s="777">
        <v>3</v>
      </c>
      <c r="B209" s="778" t="s">
        <v>173</v>
      </c>
      <c r="C209" s="779" t="s">
        <v>165</v>
      </c>
      <c r="D209" s="780" t="s">
        <v>613</v>
      </c>
      <c r="E209" s="780" t="s">
        <v>614</v>
      </c>
      <c r="F209" s="781" t="s">
        <v>615</v>
      </c>
      <c r="G209" s="782" t="s">
        <v>176</v>
      </c>
      <c r="H209" s="783" t="s">
        <v>59</v>
      </c>
      <c r="I209" s="783" t="s">
        <v>72</v>
      </c>
      <c r="J209" s="783" t="s">
        <v>167</v>
      </c>
      <c r="K209" s="782" t="s">
        <v>176</v>
      </c>
      <c r="L209" s="784">
        <v>80000</v>
      </c>
      <c r="M209" s="785">
        <v>68000</v>
      </c>
      <c r="N209" s="786">
        <v>44378</v>
      </c>
      <c r="O209" s="787">
        <v>44774</v>
      </c>
      <c r="P209" s="788"/>
      <c r="Q209" s="789"/>
      <c r="R209" s="789"/>
      <c r="S209" s="790"/>
      <c r="T209" s="777"/>
      <c r="U209" s="777"/>
      <c r="V209" s="777" t="s">
        <v>134</v>
      </c>
      <c r="W209" s="777"/>
      <c r="X209" s="777"/>
      <c r="Y209" s="791" t="s">
        <v>50</v>
      </c>
      <c r="Z209" s="792"/>
    </row>
    <row r="210" spans="1:26" ht="31.5" x14ac:dyDescent="0.25">
      <c r="A210" s="777">
        <v>4</v>
      </c>
      <c r="B210" s="793" t="s">
        <v>177</v>
      </c>
      <c r="C210" s="779" t="s">
        <v>165</v>
      </c>
      <c r="D210" s="794" t="s">
        <v>616</v>
      </c>
      <c r="E210" s="794" t="s">
        <v>617</v>
      </c>
      <c r="F210" s="795">
        <v>600140571</v>
      </c>
      <c r="G210" s="796" t="s">
        <v>178</v>
      </c>
      <c r="H210" s="797" t="s">
        <v>59</v>
      </c>
      <c r="I210" s="797" t="s">
        <v>72</v>
      </c>
      <c r="J210" s="797" t="s">
        <v>167</v>
      </c>
      <c r="K210" s="796" t="s">
        <v>178</v>
      </c>
      <c r="L210" s="798">
        <v>4000000</v>
      </c>
      <c r="M210" s="799">
        <v>3400000</v>
      </c>
      <c r="N210" s="214">
        <v>44986</v>
      </c>
      <c r="O210" s="800">
        <v>45261</v>
      </c>
      <c r="P210" s="801" t="s">
        <v>61</v>
      </c>
      <c r="Q210" s="802" t="s">
        <v>61</v>
      </c>
      <c r="R210" s="802" t="s">
        <v>61</v>
      </c>
      <c r="S210" s="803" t="s">
        <v>61</v>
      </c>
      <c r="T210" s="804"/>
      <c r="U210" s="804"/>
      <c r="V210" s="804"/>
      <c r="W210" s="804"/>
      <c r="X210" s="804"/>
      <c r="Y210" s="805" t="s">
        <v>49</v>
      </c>
      <c r="Z210" s="806"/>
    </row>
    <row r="211" spans="1:26" ht="31.5" x14ac:dyDescent="0.25">
      <c r="A211" s="777">
        <v>5</v>
      </c>
      <c r="B211" s="778" t="s">
        <v>177</v>
      </c>
      <c r="C211" s="779" t="s">
        <v>165</v>
      </c>
      <c r="D211" s="780" t="s">
        <v>616</v>
      </c>
      <c r="E211" s="780" t="s">
        <v>617</v>
      </c>
      <c r="F211" s="792">
        <v>600140571</v>
      </c>
      <c r="G211" s="782" t="s">
        <v>179</v>
      </c>
      <c r="H211" s="783" t="s">
        <v>59</v>
      </c>
      <c r="I211" s="783" t="s">
        <v>72</v>
      </c>
      <c r="J211" s="783" t="s">
        <v>167</v>
      </c>
      <c r="K211" s="782" t="s">
        <v>179</v>
      </c>
      <c r="L211" s="807">
        <v>2500000</v>
      </c>
      <c r="M211" s="785">
        <v>2125000</v>
      </c>
      <c r="N211" s="214">
        <v>44986</v>
      </c>
      <c r="O211" s="800">
        <v>45261</v>
      </c>
      <c r="P211" s="788" t="s">
        <v>61</v>
      </c>
      <c r="Q211" s="789" t="s">
        <v>61</v>
      </c>
      <c r="R211" s="789" t="s">
        <v>61</v>
      </c>
      <c r="S211" s="790" t="s">
        <v>61</v>
      </c>
      <c r="T211" s="777"/>
      <c r="U211" s="777"/>
      <c r="V211" s="777"/>
      <c r="W211" s="777"/>
      <c r="X211" s="777"/>
      <c r="Y211" s="791" t="s">
        <v>49</v>
      </c>
      <c r="Z211" s="792"/>
    </row>
    <row r="212" spans="1:26" ht="31.5" x14ac:dyDescent="0.25">
      <c r="A212" s="777">
        <v>6</v>
      </c>
      <c r="B212" s="778" t="s">
        <v>177</v>
      </c>
      <c r="C212" s="779" t="s">
        <v>165</v>
      </c>
      <c r="D212" s="780" t="s">
        <v>616</v>
      </c>
      <c r="E212" s="780" t="s">
        <v>617</v>
      </c>
      <c r="F212" s="792">
        <v>600140571</v>
      </c>
      <c r="G212" s="782" t="s">
        <v>180</v>
      </c>
      <c r="H212" s="783" t="s">
        <v>59</v>
      </c>
      <c r="I212" s="783" t="s">
        <v>72</v>
      </c>
      <c r="J212" s="783" t="s">
        <v>167</v>
      </c>
      <c r="K212" s="782" t="s">
        <v>180</v>
      </c>
      <c r="L212" s="807">
        <v>2000000</v>
      </c>
      <c r="M212" s="785">
        <v>1700000</v>
      </c>
      <c r="N212" s="214">
        <v>44986</v>
      </c>
      <c r="O212" s="787">
        <v>45261</v>
      </c>
      <c r="P212" s="788"/>
      <c r="Q212" s="789"/>
      <c r="R212" s="789" t="s">
        <v>61</v>
      </c>
      <c r="S212" s="790"/>
      <c r="T212" s="777"/>
      <c r="U212" s="777"/>
      <c r="V212" s="777"/>
      <c r="W212" s="777"/>
      <c r="X212" s="777"/>
      <c r="Y212" s="791" t="s">
        <v>49</v>
      </c>
      <c r="Z212" s="792"/>
    </row>
    <row r="213" spans="1:26" ht="31.5" x14ac:dyDescent="0.25">
      <c r="A213" s="777">
        <v>7</v>
      </c>
      <c r="B213" s="778" t="s">
        <v>177</v>
      </c>
      <c r="C213" s="779" t="s">
        <v>165</v>
      </c>
      <c r="D213" s="780" t="s">
        <v>616</v>
      </c>
      <c r="E213" s="780" t="s">
        <v>617</v>
      </c>
      <c r="F213" s="792">
        <v>600140571</v>
      </c>
      <c r="G213" s="782" t="s">
        <v>92</v>
      </c>
      <c r="H213" s="783" t="s">
        <v>59</v>
      </c>
      <c r="I213" s="783" t="s">
        <v>72</v>
      </c>
      <c r="J213" s="783" t="s">
        <v>167</v>
      </c>
      <c r="K213" s="782" t="s">
        <v>92</v>
      </c>
      <c r="L213" s="807">
        <v>2000000</v>
      </c>
      <c r="M213" s="785">
        <v>1700000</v>
      </c>
      <c r="N213" s="214">
        <v>44986</v>
      </c>
      <c r="O213" s="800">
        <v>45261</v>
      </c>
      <c r="P213" s="788"/>
      <c r="Q213" s="789"/>
      <c r="R213" s="789"/>
      <c r="S213" s="790"/>
      <c r="T213" s="777"/>
      <c r="U213" s="777"/>
      <c r="V213" s="777"/>
      <c r="W213" s="777"/>
      <c r="X213" s="777"/>
      <c r="Y213" s="791" t="s">
        <v>49</v>
      </c>
      <c r="Z213" s="792"/>
    </row>
    <row r="214" spans="1:26" ht="47.25" x14ac:dyDescent="0.25">
      <c r="A214" s="777">
        <v>8</v>
      </c>
      <c r="B214" s="778" t="s">
        <v>177</v>
      </c>
      <c r="C214" s="779" t="s">
        <v>165</v>
      </c>
      <c r="D214" s="780" t="s">
        <v>616</v>
      </c>
      <c r="E214" s="780" t="s">
        <v>617</v>
      </c>
      <c r="F214" s="792">
        <v>600140571</v>
      </c>
      <c r="G214" s="782" t="s">
        <v>181</v>
      </c>
      <c r="H214" s="783" t="s">
        <v>59</v>
      </c>
      <c r="I214" s="783" t="s">
        <v>72</v>
      </c>
      <c r="J214" s="783" t="s">
        <v>167</v>
      </c>
      <c r="K214" s="782" t="s">
        <v>181</v>
      </c>
      <c r="L214" s="807">
        <v>10000000</v>
      </c>
      <c r="M214" s="785">
        <v>8500000</v>
      </c>
      <c r="N214" s="808">
        <v>43101</v>
      </c>
      <c r="O214" s="800">
        <v>45261</v>
      </c>
      <c r="P214" s="788"/>
      <c r="Q214" s="789"/>
      <c r="R214" s="789"/>
      <c r="S214" s="790"/>
      <c r="T214" s="777"/>
      <c r="U214" s="777" t="s">
        <v>134</v>
      </c>
      <c r="V214" s="777"/>
      <c r="W214" s="777" t="s">
        <v>134</v>
      </c>
      <c r="X214" s="777"/>
      <c r="Y214" s="791" t="s">
        <v>50</v>
      </c>
      <c r="Z214" s="792"/>
    </row>
    <row r="215" spans="1:26" ht="31.5" x14ac:dyDescent="0.25">
      <c r="A215" s="777">
        <v>9</v>
      </c>
      <c r="B215" s="778" t="s">
        <v>177</v>
      </c>
      <c r="C215" s="779" t="s">
        <v>165</v>
      </c>
      <c r="D215" s="780" t="s">
        <v>616</v>
      </c>
      <c r="E215" s="780" t="s">
        <v>617</v>
      </c>
      <c r="F215" s="792">
        <v>600140571</v>
      </c>
      <c r="G215" s="782" t="s">
        <v>182</v>
      </c>
      <c r="H215" s="783" t="s">
        <v>59</v>
      </c>
      <c r="I215" s="783" t="s">
        <v>72</v>
      </c>
      <c r="J215" s="783" t="s">
        <v>167</v>
      </c>
      <c r="K215" s="782" t="s">
        <v>182</v>
      </c>
      <c r="L215" s="807">
        <v>10000000</v>
      </c>
      <c r="M215" s="785">
        <v>8500000</v>
      </c>
      <c r="N215" s="214">
        <v>44986</v>
      </c>
      <c r="O215" s="800">
        <v>45261</v>
      </c>
      <c r="P215" s="788"/>
      <c r="Q215" s="789"/>
      <c r="R215" s="789"/>
      <c r="S215" s="790"/>
      <c r="T215" s="777"/>
      <c r="U215" s="777" t="s">
        <v>134</v>
      </c>
      <c r="V215" s="777"/>
      <c r="W215" s="777" t="s">
        <v>134</v>
      </c>
      <c r="X215" s="777"/>
      <c r="Y215" s="791" t="s">
        <v>49</v>
      </c>
      <c r="Z215" s="792"/>
    </row>
    <row r="216" spans="1:26" ht="32.25" thickBot="1" x14ac:dyDescent="0.3">
      <c r="A216" s="809">
        <v>10</v>
      </c>
      <c r="B216" s="810" t="s">
        <v>177</v>
      </c>
      <c r="C216" s="811" t="s">
        <v>165</v>
      </c>
      <c r="D216" s="812" t="s">
        <v>616</v>
      </c>
      <c r="E216" s="812" t="s">
        <v>617</v>
      </c>
      <c r="F216" s="813">
        <v>600140571</v>
      </c>
      <c r="G216" s="814" t="s">
        <v>183</v>
      </c>
      <c r="H216" s="815" t="s">
        <v>59</v>
      </c>
      <c r="I216" s="815" t="s">
        <v>72</v>
      </c>
      <c r="J216" s="815" t="s">
        <v>167</v>
      </c>
      <c r="K216" s="814" t="s">
        <v>183</v>
      </c>
      <c r="L216" s="816">
        <v>15000000</v>
      </c>
      <c r="M216" s="817">
        <f>L216*0.85</f>
        <v>12750000</v>
      </c>
      <c r="N216" s="214">
        <v>44986</v>
      </c>
      <c r="O216" s="818">
        <v>45261</v>
      </c>
      <c r="P216" s="819"/>
      <c r="Q216" s="820"/>
      <c r="R216" s="820"/>
      <c r="S216" s="821"/>
      <c r="T216" s="809"/>
      <c r="U216" s="809"/>
      <c r="V216" s="809"/>
      <c r="W216" s="809"/>
      <c r="X216" s="809"/>
      <c r="Y216" s="822" t="s">
        <v>49</v>
      </c>
      <c r="Z216" s="813"/>
    </row>
    <row r="217" spans="1:26" ht="32.25" thickBot="1" x14ac:dyDescent="0.3">
      <c r="A217" s="809">
        <v>11</v>
      </c>
      <c r="B217" s="823" t="s">
        <v>173</v>
      </c>
      <c r="C217" s="824" t="s">
        <v>165</v>
      </c>
      <c r="D217" s="825" t="s">
        <v>613</v>
      </c>
      <c r="E217" s="825" t="s">
        <v>614</v>
      </c>
      <c r="F217" s="826" t="s">
        <v>615</v>
      </c>
      <c r="G217" s="827" t="s">
        <v>521</v>
      </c>
      <c r="H217" s="828" t="s">
        <v>59</v>
      </c>
      <c r="I217" s="828" t="s">
        <v>72</v>
      </c>
      <c r="J217" s="828" t="s">
        <v>167</v>
      </c>
      <c r="K217" s="827" t="s">
        <v>521</v>
      </c>
      <c r="L217" s="829">
        <v>13000000</v>
      </c>
      <c r="M217" s="817">
        <f>L217*0.85</f>
        <v>11050000</v>
      </c>
      <c r="N217" s="214">
        <v>44986</v>
      </c>
      <c r="O217" s="818">
        <v>45261</v>
      </c>
      <c r="P217" s="819" t="s">
        <v>61</v>
      </c>
      <c r="Q217" s="820" t="s">
        <v>61</v>
      </c>
      <c r="R217" s="820"/>
      <c r="S217" s="821" t="s">
        <v>61</v>
      </c>
      <c r="T217" s="809"/>
      <c r="U217" s="809"/>
      <c r="V217" s="809"/>
      <c r="W217" s="809"/>
      <c r="X217" s="809" t="s">
        <v>61</v>
      </c>
      <c r="Y217" s="822" t="s">
        <v>49</v>
      </c>
      <c r="Z217" s="813"/>
    </row>
    <row r="220" spans="1:26" s="1140" customFormat="1" ht="16.5" thickBot="1" x14ac:dyDescent="0.3">
      <c r="A220" s="1140" t="s">
        <v>549</v>
      </c>
    </row>
    <row r="221" spans="1:26" x14ac:dyDescent="0.25">
      <c r="A221" s="1136" t="s">
        <v>0</v>
      </c>
      <c r="B221" s="1215" t="s">
        <v>1</v>
      </c>
      <c r="C221" s="1216"/>
      <c r="D221" s="1216"/>
      <c r="E221" s="1216"/>
      <c r="F221" s="1217"/>
      <c r="G221" s="1136" t="s">
        <v>2</v>
      </c>
      <c r="H221" s="1136" t="s">
        <v>3</v>
      </c>
      <c r="I221" s="1136" t="s">
        <v>45</v>
      </c>
      <c r="J221" s="1136" t="s">
        <v>4</v>
      </c>
      <c r="K221" s="1136" t="s">
        <v>5</v>
      </c>
      <c r="L221" s="1167" t="s">
        <v>712</v>
      </c>
      <c r="M221" s="1168"/>
      <c r="N221" s="1218" t="s">
        <v>713</v>
      </c>
      <c r="O221" s="1219"/>
      <c r="P221" s="1215" t="s">
        <v>714</v>
      </c>
      <c r="Q221" s="1217"/>
      <c r="R221" s="1218" t="s">
        <v>9</v>
      </c>
      <c r="S221" s="1219"/>
    </row>
    <row r="222" spans="1:26" ht="102.75" thickBot="1" x14ac:dyDescent="0.3">
      <c r="A222" s="1137"/>
      <c r="B222" s="422" t="s">
        <v>10</v>
      </c>
      <c r="C222" s="423" t="s">
        <v>11</v>
      </c>
      <c r="D222" s="423" t="s">
        <v>12</v>
      </c>
      <c r="E222" s="423" t="s">
        <v>13</v>
      </c>
      <c r="F222" s="424" t="s">
        <v>14</v>
      </c>
      <c r="G222" s="1137"/>
      <c r="H222" s="1137"/>
      <c r="I222" s="1137"/>
      <c r="J222" s="1137"/>
      <c r="K222" s="1137"/>
      <c r="L222" s="500" t="s">
        <v>15</v>
      </c>
      <c r="M222" s="426" t="s">
        <v>16</v>
      </c>
      <c r="N222" s="427" t="s">
        <v>17</v>
      </c>
      <c r="O222" s="428" t="s">
        <v>18</v>
      </c>
      <c r="P222" s="427" t="s">
        <v>715</v>
      </c>
      <c r="Q222" s="429" t="s">
        <v>716</v>
      </c>
      <c r="R222" s="430" t="s">
        <v>21</v>
      </c>
      <c r="S222" s="428" t="s">
        <v>22</v>
      </c>
    </row>
    <row r="223" spans="1:26" ht="30" x14ac:dyDescent="0.25">
      <c r="A223" s="258">
        <v>1</v>
      </c>
      <c r="B223" s="453" t="s">
        <v>184</v>
      </c>
      <c r="C223" s="507" t="s">
        <v>185</v>
      </c>
      <c r="D223" s="455">
        <v>75029359</v>
      </c>
      <c r="E223" s="455">
        <v>107626217</v>
      </c>
      <c r="F223" s="456">
        <v>600138771</v>
      </c>
      <c r="G223" s="264" t="s">
        <v>186</v>
      </c>
      <c r="H223" s="464" t="s">
        <v>59</v>
      </c>
      <c r="I223" s="464" t="s">
        <v>72</v>
      </c>
      <c r="J223" s="464" t="s">
        <v>187</v>
      </c>
      <c r="K223" s="264" t="s">
        <v>186</v>
      </c>
      <c r="L223" s="480">
        <v>1000000</v>
      </c>
      <c r="M223" s="830">
        <v>850000</v>
      </c>
      <c r="N223" s="260">
        <v>44197</v>
      </c>
      <c r="O223" s="460">
        <v>44896</v>
      </c>
      <c r="P223" s="692"/>
      <c r="Q223" s="374"/>
      <c r="R223" s="464" t="s">
        <v>611</v>
      </c>
      <c r="S223" s="464"/>
    </row>
    <row r="224" spans="1:26" ht="30.75" thickBot="1" x14ac:dyDescent="0.3">
      <c r="A224" s="258">
        <v>2</v>
      </c>
      <c r="B224" s="453" t="s">
        <v>184</v>
      </c>
      <c r="C224" s="507" t="s">
        <v>185</v>
      </c>
      <c r="D224" s="455">
        <v>75029359</v>
      </c>
      <c r="E224" s="455">
        <v>107626217</v>
      </c>
      <c r="F224" s="456">
        <v>600138771</v>
      </c>
      <c r="G224" s="264" t="s">
        <v>188</v>
      </c>
      <c r="H224" s="464" t="s">
        <v>59</v>
      </c>
      <c r="I224" s="464" t="s">
        <v>72</v>
      </c>
      <c r="J224" s="464" t="s">
        <v>187</v>
      </c>
      <c r="K224" s="264" t="s">
        <v>188</v>
      </c>
      <c r="L224" s="480">
        <v>200000</v>
      </c>
      <c r="M224" s="830">
        <v>170000</v>
      </c>
      <c r="N224" s="489">
        <v>44986</v>
      </c>
      <c r="O224" s="831">
        <v>45261</v>
      </c>
      <c r="P224" s="692"/>
      <c r="Q224" s="374"/>
      <c r="R224" s="464" t="s">
        <v>49</v>
      </c>
      <c r="S224" s="464"/>
    </row>
    <row r="225" spans="1:19" ht="30.75" thickBot="1" x14ac:dyDescent="0.3">
      <c r="A225" s="492">
        <v>3</v>
      </c>
      <c r="B225" s="483" t="s">
        <v>184</v>
      </c>
      <c r="C225" s="538" t="s">
        <v>185</v>
      </c>
      <c r="D225" s="485">
        <v>75029359</v>
      </c>
      <c r="E225" s="485">
        <v>107626217</v>
      </c>
      <c r="F225" s="486">
        <v>600138771</v>
      </c>
      <c r="G225" s="116" t="s">
        <v>189</v>
      </c>
      <c r="H225" s="487" t="s">
        <v>59</v>
      </c>
      <c r="I225" s="487" t="s">
        <v>72</v>
      </c>
      <c r="J225" s="487" t="s">
        <v>187</v>
      </c>
      <c r="K225" s="116" t="s">
        <v>190</v>
      </c>
      <c r="L225" s="488">
        <v>6000000</v>
      </c>
      <c r="M225" s="832">
        <v>5100000</v>
      </c>
      <c r="N225" s="489">
        <v>44986</v>
      </c>
      <c r="O225" s="831">
        <v>45505</v>
      </c>
      <c r="P225" s="833" t="s">
        <v>61</v>
      </c>
      <c r="Q225" s="392"/>
      <c r="R225" s="487" t="s">
        <v>49</v>
      </c>
      <c r="S225" s="487"/>
    </row>
    <row r="226" spans="1:19" x14ac:dyDescent="0.25">
      <c r="A226" s="727"/>
      <c r="B226" s="835"/>
      <c r="C226" s="835"/>
      <c r="D226" s="836"/>
      <c r="E226" s="836"/>
      <c r="F226" s="836"/>
      <c r="G226" s="835"/>
      <c r="H226" s="837"/>
      <c r="I226" s="837"/>
      <c r="J226" s="837"/>
      <c r="K226" s="835"/>
      <c r="L226" s="838"/>
      <c r="M226" s="839"/>
      <c r="N226" s="840"/>
      <c r="O226" s="840"/>
      <c r="P226" s="841"/>
      <c r="Q226" s="841"/>
      <c r="R226" s="837"/>
      <c r="S226" s="837"/>
    </row>
    <row r="227" spans="1:19" s="1140" customFormat="1" ht="16.5" thickBot="1" x14ac:dyDescent="0.3">
      <c r="A227" s="1140" t="s">
        <v>550</v>
      </c>
    </row>
    <row r="228" spans="1:19" ht="15" customHeight="1" x14ac:dyDescent="0.25">
      <c r="A228" s="1136" t="s">
        <v>0</v>
      </c>
      <c r="B228" s="1215" t="s">
        <v>1</v>
      </c>
      <c r="C228" s="1216"/>
      <c r="D228" s="1216"/>
      <c r="E228" s="1216"/>
      <c r="F228" s="1217"/>
      <c r="G228" s="1136" t="s">
        <v>2</v>
      </c>
      <c r="H228" s="1136" t="s">
        <v>3</v>
      </c>
      <c r="I228" s="1136" t="s">
        <v>45</v>
      </c>
      <c r="J228" s="1136" t="s">
        <v>4</v>
      </c>
      <c r="K228" s="1136" t="s">
        <v>5</v>
      </c>
      <c r="L228" s="1167" t="s">
        <v>712</v>
      </c>
      <c r="M228" s="1168"/>
      <c r="N228" s="1218" t="s">
        <v>713</v>
      </c>
      <c r="O228" s="1219"/>
      <c r="P228" s="1215" t="s">
        <v>714</v>
      </c>
      <c r="Q228" s="1217"/>
      <c r="R228" s="1218" t="s">
        <v>9</v>
      </c>
      <c r="S228" s="1219"/>
    </row>
    <row r="229" spans="1:19" ht="102.75" thickBot="1" x14ac:dyDescent="0.3">
      <c r="A229" s="1137"/>
      <c r="B229" s="422" t="s">
        <v>10</v>
      </c>
      <c r="C229" s="423" t="s">
        <v>11</v>
      </c>
      <c r="D229" s="423" t="s">
        <v>12</v>
      </c>
      <c r="E229" s="423" t="s">
        <v>13</v>
      </c>
      <c r="F229" s="424" t="s">
        <v>14</v>
      </c>
      <c r="G229" s="1137"/>
      <c r="H229" s="1137"/>
      <c r="I229" s="1137"/>
      <c r="J229" s="1137"/>
      <c r="K229" s="1137"/>
      <c r="L229" s="500" t="s">
        <v>15</v>
      </c>
      <c r="M229" s="426" t="s">
        <v>16</v>
      </c>
      <c r="N229" s="427" t="s">
        <v>17</v>
      </c>
      <c r="O229" s="428" t="s">
        <v>18</v>
      </c>
      <c r="P229" s="427" t="s">
        <v>715</v>
      </c>
      <c r="Q229" s="429" t="s">
        <v>716</v>
      </c>
      <c r="R229" s="430" t="s">
        <v>21</v>
      </c>
      <c r="S229" s="428" t="s">
        <v>22</v>
      </c>
    </row>
    <row r="230" spans="1:19" ht="30.75" thickBot="1" x14ac:dyDescent="0.3">
      <c r="A230" s="431">
        <v>1</v>
      </c>
      <c r="B230" s="432" t="s">
        <v>191</v>
      </c>
      <c r="C230" s="501" t="s">
        <v>192</v>
      </c>
      <c r="D230" s="434">
        <v>75027097</v>
      </c>
      <c r="E230" s="434">
        <v>107626497</v>
      </c>
      <c r="F230" s="451">
        <v>600138941</v>
      </c>
      <c r="G230" s="437" t="s">
        <v>193</v>
      </c>
      <c r="H230" s="438" t="s">
        <v>59</v>
      </c>
      <c r="I230" s="438" t="s">
        <v>60</v>
      </c>
      <c r="J230" s="438" t="s">
        <v>194</v>
      </c>
      <c r="K230" s="437" t="s">
        <v>193</v>
      </c>
      <c r="L230" s="842">
        <v>48000</v>
      </c>
      <c r="M230" s="440">
        <v>0</v>
      </c>
      <c r="N230" s="843">
        <v>44774</v>
      </c>
      <c r="O230" s="844">
        <v>44805</v>
      </c>
      <c r="P230" s="845" t="s">
        <v>55</v>
      </c>
      <c r="Q230" s="846" t="s">
        <v>55</v>
      </c>
      <c r="R230" s="506" t="s">
        <v>51</v>
      </c>
      <c r="S230" s="506" t="s">
        <v>55</v>
      </c>
    </row>
    <row r="231" spans="1:19" ht="30.75" thickBot="1" x14ac:dyDescent="0.3">
      <c r="A231" s="258">
        <v>2</v>
      </c>
      <c r="B231" s="453" t="s">
        <v>191</v>
      </c>
      <c r="C231" s="507" t="s">
        <v>192</v>
      </c>
      <c r="D231" s="256">
        <v>75027097</v>
      </c>
      <c r="E231" s="256">
        <v>107626497</v>
      </c>
      <c r="F231" s="257">
        <v>600138941</v>
      </c>
      <c r="G231" s="264" t="s">
        <v>195</v>
      </c>
      <c r="H231" s="464" t="s">
        <v>59</v>
      </c>
      <c r="I231" s="464" t="s">
        <v>60</v>
      </c>
      <c r="J231" s="464" t="s">
        <v>194</v>
      </c>
      <c r="K231" s="264" t="s">
        <v>195</v>
      </c>
      <c r="L231" s="272">
        <v>15000</v>
      </c>
      <c r="M231" s="847">
        <v>0</v>
      </c>
      <c r="N231" s="843">
        <v>44652</v>
      </c>
      <c r="O231" s="474">
        <v>44652</v>
      </c>
      <c r="P231" s="848" t="s">
        <v>55</v>
      </c>
      <c r="Q231" s="757" t="s">
        <v>55</v>
      </c>
      <c r="R231" s="478" t="s">
        <v>51</v>
      </c>
      <c r="S231" s="478" t="s">
        <v>55</v>
      </c>
    </row>
    <row r="232" spans="1:19" ht="30.75" thickBot="1" x14ac:dyDescent="0.3">
      <c r="A232" s="258">
        <v>3</v>
      </c>
      <c r="B232" s="453" t="s">
        <v>191</v>
      </c>
      <c r="C232" s="507" t="s">
        <v>192</v>
      </c>
      <c r="D232" s="256">
        <v>75027097</v>
      </c>
      <c r="E232" s="256">
        <v>107626497</v>
      </c>
      <c r="F232" s="257">
        <v>600138941</v>
      </c>
      <c r="G232" s="264" t="s">
        <v>196</v>
      </c>
      <c r="H232" s="464" t="s">
        <v>59</v>
      </c>
      <c r="I232" s="464" t="s">
        <v>60</v>
      </c>
      <c r="J232" s="464" t="s">
        <v>194</v>
      </c>
      <c r="K232" s="264" t="s">
        <v>196</v>
      </c>
      <c r="L232" s="508">
        <v>180000</v>
      </c>
      <c r="M232" s="830">
        <v>153000</v>
      </c>
      <c r="N232" s="849">
        <v>44807</v>
      </c>
      <c r="O232" s="460">
        <v>45261</v>
      </c>
      <c r="P232" s="848" t="s">
        <v>55</v>
      </c>
      <c r="Q232" s="757" t="s">
        <v>55</v>
      </c>
      <c r="R232" s="478" t="s">
        <v>759</v>
      </c>
      <c r="S232" s="464"/>
    </row>
    <row r="233" spans="1:19" ht="30.75" thickBot="1" x14ac:dyDescent="0.3">
      <c r="A233" s="492">
        <v>4</v>
      </c>
      <c r="B233" s="483" t="s">
        <v>191</v>
      </c>
      <c r="C233" s="538" t="s">
        <v>192</v>
      </c>
      <c r="D233" s="117">
        <v>75027097</v>
      </c>
      <c r="E233" s="117">
        <v>107626497</v>
      </c>
      <c r="F233" s="491">
        <v>600138941</v>
      </c>
      <c r="G233" s="116" t="s">
        <v>197</v>
      </c>
      <c r="H233" s="487" t="s">
        <v>59</v>
      </c>
      <c r="I233" s="487" t="s">
        <v>60</v>
      </c>
      <c r="J233" s="487" t="s">
        <v>194</v>
      </c>
      <c r="K233" s="116" t="s">
        <v>197</v>
      </c>
      <c r="L233" s="540">
        <v>200000</v>
      </c>
      <c r="M233" s="832">
        <v>170000</v>
      </c>
      <c r="N233" s="843">
        <v>45108</v>
      </c>
      <c r="O233" s="850">
        <v>45139</v>
      </c>
      <c r="P233" s="543"/>
      <c r="Q233" s="493"/>
      <c r="R233" s="553" t="s">
        <v>53</v>
      </c>
      <c r="S233" s="487"/>
    </row>
    <row r="236" spans="1:19" s="1140" customFormat="1" ht="16.5" thickBot="1" x14ac:dyDescent="0.3">
      <c r="A236" s="1140" t="s">
        <v>551</v>
      </c>
    </row>
    <row r="237" spans="1:19" ht="15" customHeight="1" x14ac:dyDescent="0.25">
      <c r="A237" s="1133" t="s">
        <v>0</v>
      </c>
      <c r="B237" s="1131" t="s">
        <v>1</v>
      </c>
      <c r="C237" s="1135"/>
      <c r="D237" s="1135"/>
      <c r="E237" s="1135"/>
      <c r="F237" s="1132"/>
      <c r="G237" s="1133" t="s">
        <v>2</v>
      </c>
      <c r="H237" s="1133" t="s">
        <v>3</v>
      </c>
      <c r="I237" s="1136" t="s">
        <v>45</v>
      </c>
      <c r="J237" s="1133" t="s">
        <v>4</v>
      </c>
      <c r="K237" s="1133" t="s">
        <v>5</v>
      </c>
      <c r="L237" s="1138" t="s">
        <v>6</v>
      </c>
      <c r="M237" s="1139"/>
      <c r="N237" s="1129" t="s">
        <v>7</v>
      </c>
      <c r="O237" s="1130"/>
      <c r="P237" s="1131" t="s">
        <v>8</v>
      </c>
      <c r="Q237" s="1132"/>
      <c r="R237" s="1129" t="s">
        <v>9</v>
      </c>
      <c r="S237" s="1130"/>
    </row>
    <row r="238" spans="1:19" ht="102.75" thickBot="1" x14ac:dyDescent="0.3">
      <c r="A238" s="1134"/>
      <c r="B238" s="137" t="s">
        <v>10</v>
      </c>
      <c r="C238" s="138" t="s">
        <v>11</v>
      </c>
      <c r="D238" s="138" t="s">
        <v>12</v>
      </c>
      <c r="E238" s="138" t="s">
        <v>13</v>
      </c>
      <c r="F238" s="140" t="s">
        <v>14</v>
      </c>
      <c r="G238" s="1134"/>
      <c r="H238" s="1134"/>
      <c r="I238" s="1137"/>
      <c r="J238" s="1134"/>
      <c r="K238" s="1134"/>
      <c r="L238" s="6" t="s">
        <v>15</v>
      </c>
      <c r="M238" s="7" t="s">
        <v>16</v>
      </c>
      <c r="N238" s="338" t="s">
        <v>17</v>
      </c>
      <c r="O238" s="339" t="s">
        <v>18</v>
      </c>
      <c r="P238" s="338" t="s">
        <v>19</v>
      </c>
      <c r="Q238" s="124" t="s">
        <v>20</v>
      </c>
      <c r="R238" s="139" t="s">
        <v>21</v>
      </c>
      <c r="S238" s="339" t="s">
        <v>22</v>
      </c>
    </row>
    <row r="239" spans="1:19" ht="75" x14ac:dyDescent="0.25">
      <c r="A239" s="80">
        <v>1</v>
      </c>
      <c r="B239" s="81" t="s">
        <v>198</v>
      </c>
      <c r="C239" s="129" t="s">
        <v>199</v>
      </c>
      <c r="D239" s="83">
        <v>70640220</v>
      </c>
      <c r="E239" s="163">
        <v>107620260</v>
      </c>
      <c r="F239" s="164">
        <v>600131718</v>
      </c>
      <c r="G239" s="85" t="s">
        <v>619</v>
      </c>
      <c r="H239" s="86" t="s">
        <v>59</v>
      </c>
      <c r="I239" s="86" t="s">
        <v>60</v>
      </c>
      <c r="J239" s="86" t="s">
        <v>200</v>
      </c>
      <c r="K239" s="85" t="s">
        <v>619</v>
      </c>
      <c r="L239" s="87">
        <v>2000000</v>
      </c>
      <c r="M239" s="88">
        <v>1700000</v>
      </c>
      <c r="N239" s="89">
        <v>45078</v>
      </c>
      <c r="O239" s="218">
        <v>45261</v>
      </c>
      <c r="P239" s="119"/>
      <c r="Q239" s="120"/>
      <c r="R239" s="159" t="s">
        <v>780</v>
      </c>
      <c r="S239" s="86"/>
    </row>
    <row r="240" spans="1:19" ht="30" x14ac:dyDescent="0.25">
      <c r="A240" s="18">
        <v>2</v>
      </c>
      <c r="B240" s="19" t="s">
        <v>198</v>
      </c>
      <c r="C240" s="20" t="s">
        <v>199</v>
      </c>
      <c r="D240" s="21">
        <v>70640220</v>
      </c>
      <c r="E240" s="153">
        <v>107620260</v>
      </c>
      <c r="F240" s="154">
        <v>600131718</v>
      </c>
      <c r="G240" s="23" t="s">
        <v>201</v>
      </c>
      <c r="H240" s="24" t="s">
        <v>59</v>
      </c>
      <c r="I240" s="24" t="s">
        <v>60</v>
      </c>
      <c r="J240" s="24" t="s">
        <v>200</v>
      </c>
      <c r="K240" s="23" t="s">
        <v>201</v>
      </c>
      <c r="L240" s="55">
        <v>1000000</v>
      </c>
      <c r="M240" s="56">
        <v>850000</v>
      </c>
      <c r="N240" s="93">
        <v>43101</v>
      </c>
      <c r="O240" s="94">
        <v>43800</v>
      </c>
      <c r="P240" s="57"/>
      <c r="Q240" s="36"/>
      <c r="R240" s="23" t="s">
        <v>52</v>
      </c>
      <c r="S240" s="24"/>
    </row>
    <row r="241" spans="1:26" ht="30" x14ac:dyDescent="0.25">
      <c r="A241" s="18">
        <v>3</v>
      </c>
      <c r="B241" s="19" t="s">
        <v>198</v>
      </c>
      <c r="C241" s="20" t="s">
        <v>199</v>
      </c>
      <c r="D241" s="21">
        <v>70640220</v>
      </c>
      <c r="E241" s="153">
        <v>107620260</v>
      </c>
      <c r="F241" s="154">
        <v>600131718</v>
      </c>
      <c r="G241" s="23" t="s">
        <v>202</v>
      </c>
      <c r="H241" s="24" t="s">
        <v>59</v>
      </c>
      <c r="I241" s="24" t="s">
        <v>60</v>
      </c>
      <c r="J241" s="24" t="s">
        <v>200</v>
      </c>
      <c r="K241" s="23" t="s">
        <v>202</v>
      </c>
      <c r="L241" s="55">
        <v>2000000</v>
      </c>
      <c r="M241" s="56">
        <v>1700000</v>
      </c>
      <c r="N241" s="93">
        <v>45383</v>
      </c>
      <c r="O241" s="94">
        <v>45566</v>
      </c>
      <c r="P241" s="57"/>
      <c r="Q241" s="36"/>
      <c r="R241" s="24" t="s">
        <v>49</v>
      </c>
      <c r="S241" s="24"/>
    </row>
    <row r="242" spans="1:26" ht="30" x14ac:dyDescent="0.25">
      <c r="A242" s="18">
        <v>4</v>
      </c>
      <c r="B242" s="19" t="s">
        <v>198</v>
      </c>
      <c r="C242" s="20" t="s">
        <v>199</v>
      </c>
      <c r="D242" s="21">
        <v>70640220</v>
      </c>
      <c r="E242" s="153">
        <v>107620260</v>
      </c>
      <c r="F242" s="154">
        <v>600131718</v>
      </c>
      <c r="G242" s="23" t="s">
        <v>203</v>
      </c>
      <c r="H242" s="24" t="s">
        <v>59</v>
      </c>
      <c r="I242" s="24" t="s">
        <v>60</v>
      </c>
      <c r="J242" s="24" t="s">
        <v>200</v>
      </c>
      <c r="K242" s="23" t="s">
        <v>203</v>
      </c>
      <c r="L242" s="55">
        <v>2000000</v>
      </c>
      <c r="M242" s="56">
        <v>1700000</v>
      </c>
      <c r="N242" s="220">
        <v>44562</v>
      </c>
      <c r="O242" s="221">
        <v>44896</v>
      </c>
      <c r="P242" s="57"/>
      <c r="Q242" s="36"/>
      <c r="R242" s="23" t="s">
        <v>52</v>
      </c>
      <c r="S242" s="24"/>
    </row>
    <row r="243" spans="1:26" ht="75" x14ac:dyDescent="0.25">
      <c r="A243" s="18">
        <v>5</v>
      </c>
      <c r="B243" s="19" t="s">
        <v>198</v>
      </c>
      <c r="C243" s="20" t="s">
        <v>199</v>
      </c>
      <c r="D243" s="21">
        <v>70640220</v>
      </c>
      <c r="E243" s="153">
        <v>107620260</v>
      </c>
      <c r="F243" s="154">
        <v>600131718</v>
      </c>
      <c r="G243" s="23" t="s">
        <v>204</v>
      </c>
      <c r="H243" s="24" t="s">
        <v>59</v>
      </c>
      <c r="I243" s="24" t="s">
        <v>60</v>
      </c>
      <c r="J243" s="24" t="s">
        <v>200</v>
      </c>
      <c r="K243" s="23" t="s">
        <v>204</v>
      </c>
      <c r="L243" s="155">
        <v>750000</v>
      </c>
      <c r="M243" s="156">
        <f>L243*0.85</f>
        <v>637500</v>
      </c>
      <c r="N243" s="93">
        <v>45078</v>
      </c>
      <c r="O243" s="158">
        <v>45505</v>
      </c>
      <c r="P243" s="57"/>
      <c r="Q243" s="36"/>
      <c r="R243" s="159" t="s">
        <v>780</v>
      </c>
      <c r="S243" s="24"/>
    </row>
    <row r="244" spans="1:26" ht="30" x14ac:dyDescent="0.25">
      <c r="A244" s="18">
        <v>6</v>
      </c>
      <c r="B244" s="19" t="s">
        <v>198</v>
      </c>
      <c r="C244" s="20" t="s">
        <v>199</v>
      </c>
      <c r="D244" s="21">
        <v>70640220</v>
      </c>
      <c r="E244" s="153">
        <v>107620260</v>
      </c>
      <c r="F244" s="154">
        <v>600131718</v>
      </c>
      <c r="G244" s="23" t="s">
        <v>205</v>
      </c>
      <c r="H244" s="24" t="s">
        <v>59</v>
      </c>
      <c r="I244" s="24" t="s">
        <v>60</v>
      </c>
      <c r="J244" s="24" t="s">
        <v>200</v>
      </c>
      <c r="K244" s="23" t="s">
        <v>206</v>
      </c>
      <c r="L244" s="55">
        <v>300000</v>
      </c>
      <c r="M244" s="56">
        <v>255000</v>
      </c>
      <c r="N244" s="160">
        <v>45292</v>
      </c>
      <c r="O244" s="222">
        <v>45505</v>
      </c>
      <c r="P244" s="57"/>
      <c r="Q244" s="36"/>
      <c r="R244" s="219" t="s">
        <v>49</v>
      </c>
      <c r="S244" s="24"/>
    </row>
    <row r="245" spans="1:26" ht="30" x14ac:dyDescent="0.25">
      <c r="A245" s="18">
        <v>7</v>
      </c>
      <c r="B245" s="19" t="s">
        <v>198</v>
      </c>
      <c r="C245" s="20" t="s">
        <v>199</v>
      </c>
      <c r="D245" s="21">
        <v>70640220</v>
      </c>
      <c r="E245" s="153">
        <v>107620260</v>
      </c>
      <c r="F245" s="154">
        <v>600131718</v>
      </c>
      <c r="G245" s="23" t="s">
        <v>207</v>
      </c>
      <c r="H245" s="24" t="s">
        <v>59</v>
      </c>
      <c r="I245" s="24" t="s">
        <v>60</v>
      </c>
      <c r="J245" s="24" t="s">
        <v>200</v>
      </c>
      <c r="K245" s="23" t="s">
        <v>620</v>
      </c>
      <c r="L245" s="55">
        <v>250000</v>
      </c>
      <c r="M245" s="56">
        <v>212500</v>
      </c>
      <c r="N245" s="220">
        <v>45078</v>
      </c>
      <c r="O245" s="158">
        <v>45261</v>
      </c>
      <c r="P245" s="57"/>
      <c r="Q245" s="36"/>
      <c r="R245" s="24" t="s">
        <v>49</v>
      </c>
      <c r="S245" s="24"/>
    </row>
    <row r="246" spans="1:26" ht="30.75" thickBot="1" x14ac:dyDescent="0.3">
      <c r="A246" s="37">
        <v>8</v>
      </c>
      <c r="B246" s="74" t="s">
        <v>198</v>
      </c>
      <c r="C246" s="70" t="s">
        <v>199</v>
      </c>
      <c r="D246" s="63">
        <v>70640220</v>
      </c>
      <c r="E246" s="79">
        <v>107620260</v>
      </c>
      <c r="F246" s="161">
        <v>600131718</v>
      </c>
      <c r="G246" s="38" t="s">
        <v>621</v>
      </c>
      <c r="H246" s="69" t="s">
        <v>59</v>
      </c>
      <c r="I246" s="69" t="s">
        <v>60</v>
      </c>
      <c r="J246" s="69" t="s">
        <v>200</v>
      </c>
      <c r="K246" s="38" t="s">
        <v>208</v>
      </c>
      <c r="L246" s="60">
        <v>7000000</v>
      </c>
      <c r="M246" s="61">
        <v>5950000</v>
      </c>
      <c r="N246" s="78">
        <v>45078</v>
      </c>
      <c r="O246" s="132">
        <v>45474</v>
      </c>
      <c r="P246" s="62" t="s">
        <v>61</v>
      </c>
      <c r="Q246" s="64" t="s">
        <v>61</v>
      </c>
      <c r="R246" s="24" t="s">
        <v>49</v>
      </c>
      <c r="S246" s="69"/>
    </row>
    <row r="247" spans="1:26" ht="75.75" thickBot="1" x14ac:dyDescent="0.3">
      <c r="A247" s="62">
        <v>9</v>
      </c>
      <c r="B247" s="74" t="s">
        <v>198</v>
      </c>
      <c r="C247" s="71" t="s">
        <v>199</v>
      </c>
      <c r="D247" s="63">
        <v>70640220</v>
      </c>
      <c r="E247" s="79">
        <v>102008060</v>
      </c>
      <c r="F247" s="79">
        <v>600131718</v>
      </c>
      <c r="G247" s="70" t="s">
        <v>622</v>
      </c>
      <c r="H247" s="71" t="s">
        <v>59</v>
      </c>
      <c r="I247" s="71" t="s">
        <v>60</v>
      </c>
      <c r="J247" s="71" t="s">
        <v>200</v>
      </c>
      <c r="K247" s="70" t="s">
        <v>622</v>
      </c>
      <c r="L247" s="227">
        <v>7000000</v>
      </c>
      <c r="M247" s="224">
        <f>L247*0.85</f>
        <v>5950000</v>
      </c>
      <c r="N247" s="228">
        <v>45078</v>
      </c>
      <c r="O247" s="228">
        <v>45261</v>
      </c>
      <c r="P247" s="71"/>
      <c r="Q247" s="71"/>
      <c r="R247" s="159" t="s">
        <v>780</v>
      </c>
      <c r="S247" s="71"/>
    </row>
    <row r="249" spans="1:26" s="1140" customFormat="1" ht="16.5" thickBot="1" x14ac:dyDescent="0.3">
      <c r="A249" s="1140" t="s">
        <v>552</v>
      </c>
    </row>
    <row r="250" spans="1:26" ht="15.75" customHeight="1" thickBot="1" x14ac:dyDescent="0.3">
      <c r="A250" s="1141" t="s">
        <v>0</v>
      </c>
      <c r="B250" s="1144" t="s">
        <v>1</v>
      </c>
      <c r="C250" s="1145"/>
      <c r="D250" s="1145"/>
      <c r="E250" s="1145"/>
      <c r="F250" s="1146"/>
      <c r="G250" s="1147" t="s">
        <v>2</v>
      </c>
      <c r="H250" s="1150" t="s">
        <v>23</v>
      </c>
      <c r="I250" s="1153" t="s">
        <v>45</v>
      </c>
      <c r="J250" s="1150" t="s">
        <v>4</v>
      </c>
      <c r="K250" s="1156" t="s">
        <v>5</v>
      </c>
      <c r="L250" s="1187" t="s">
        <v>24</v>
      </c>
      <c r="M250" s="1188"/>
      <c r="N250" s="1189" t="s">
        <v>7</v>
      </c>
      <c r="O250" s="1190"/>
      <c r="P250" s="1144" t="s">
        <v>25</v>
      </c>
      <c r="Q250" s="1145"/>
      <c r="R250" s="1145"/>
      <c r="S250" s="1145"/>
      <c r="T250" s="1145"/>
      <c r="U250" s="1145"/>
      <c r="V250" s="1145"/>
      <c r="W250" s="1191"/>
      <c r="X250" s="1191"/>
      <c r="Y250" s="1129" t="s">
        <v>9</v>
      </c>
      <c r="Z250" s="1130"/>
    </row>
    <row r="251" spans="1:26" ht="15" customHeight="1" x14ac:dyDescent="0.25">
      <c r="A251" s="1142"/>
      <c r="B251" s="1147" t="s">
        <v>10</v>
      </c>
      <c r="C251" s="1192" t="s">
        <v>11</v>
      </c>
      <c r="D251" s="1192" t="s">
        <v>12</v>
      </c>
      <c r="E251" s="1192" t="s">
        <v>13</v>
      </c>
      <c r="F251" s="1206" t="s">
        <v>14</v>
      </c>
      <c r="G251" s="1148"/>
      <c r="H251" s="1151"/>
      <c r="I251" s="1154"/>
      <c r="J251" s="1151"/>
      <c r="K251" s="1157"/>
      <c r="L251" s="1208" t="s">
        <v>15</v>
      </c>
      <c r="M251" s="1210" t="s">
        <v>26</v>
      </c>
      <c r="N251" s="1212" t="s">
        <v>17</v>
      </c>
      <c r="O251" s="1213" t="s">
        <v>18</v>
      </c>
      <c r="P251" s="1200" t="s">
        <v>27</v>
      </c>
      <c r="Q251" s="1201"/>
      <c r="R251" s="1201"/>
      <c r="S251" s="1156"/>
      <c r="T251" s="1202" t="s">
        <v>28</v>
      </c>
      <c r="U251" s="1204" t="s">
        <v>47</v>
      </c>
      <c r="V251" s="1204" t="s">
        <v>48</v>
      </c>
      <c r="W251" s="1202" t="s">
        <v>29</v>
      </c>
      <c r="X251" s="1194" t="s">
        <v>46</v>
      </c>
      <c r="Y251" s="1196" t="s">
        <v>21</v>
      </c>
      <c r="Z251" s="1198" t="s">
        <v>22</v>
      </c>
    </row>
    <row r="252" spans="1:26" ht="56.25" thickBot="1" x14ac:dyDescent="0.3">
      <c r="A252" s="1143"/>
      <c r="B252" s="1149"/>
      <c r="C252" s="1193"/>
      <c r="D252" s="1193"/>
      <c r="E252" s="1193"/>
      <c r="F252" s="1207"/>
      <c r="G252" s="1149"/>
      <c r="H252" s="1152"/>
      <c r="I252" s="1155"/>
      <c r="J252" s="1152"/>
      <c r="K252" s="1158"/>
      <c r="L252" s="1209"/>
      <c r="M252" s="1211"/>
      <c r="N252" s="1209"/>
      <c r="O252" s="1211"/>
      <c r="P252" s="3" t="s">
        <v>43</v>
      </c>
      <c r="Q252" s="4" t="s">
        <v>30</v>
      </c>
      <c r="R252" s="4" t="s">
        <v>31</v>
      </c>
      <c r="S252" s="5" t="s">
        <v>32</v>
      </c>
      <c r="T252" s="1203"/>
      <c r="U252" s="1205"/>
      <c r="V252" s="1205"/>
      <c r="W252" s="1203"/>
      <c r="X252" s="1195"/>
      <c r="Y252" s="1197"/>
      <c r="Z252" s="1199"/>
    </row>
    <row r="253" spans="1:26" ht="90" x14ac:dyDescent="0.25">
      <c r="A253" s="80">
        <v>1</v>
      </c>
      <c r="B253" s="81" t="s">
        <v>198</v>
      </c>
      <c r="C253" s="82" t="s">
        <v>199</v>
      </c>
      <c r="D253" s="83">
        <v>70640220</v>
      </c>
      <c r="E253" s="163">
        <v>102008060</v>
      </c>
      <c r="F253" s="164">
        <v>600131718</v>
      </c>
      <c r="G253" s="85" t="s">
        <v>619</v>
      </c>
      <c r="H253" s="86" t="s">
        <v>59</v>
      </c>
      <c r="I253" s="86" t="s">
        <v>60</v>
      </c>
      <c r="J253" s="86" t="s">
        <v>200</v>
      </c>
      <c r="K253" s="85" t="s">
        <v>619</v>
      </c>
      <c r="L253" s="87">
        <v>2000000</v>
      </c>
      <c r="M253" s="88">
        <v>1700000</v>
      </c>
      <c r="N253" s="89">
        <v>45078</v>
      </c>
      <c r="O253" s="218">
        <v>45261</v>
      </c>
      <c r="P253" s="91" t="s">
        <v>61</v>
      </c>
      <c r="Q253" s="83" t="s">
        <v>61</v>
      </c>
      <c r="R253" s="83" t="s">
        <v>61</v>
      </c>
      <c r="S253" s="84" t="s">
        <v>61</v>
      </c>
      <c r="T253" s="80" t="s">
        <v>61</v>
      </c>
      <c r="U253" s="80" t="s">
        <v>61</v>
      </c>
      <c r="V253" s="80"/>
      <c r="W253" s="80" t="s">
        <v>61</v>
      </c>
      <c r="X253" s="80" t="s">
        <v>61</v>
      </c>
      <c r="Y253" s="159" t="s">
        <v>780</v>
      </c>
      <c r="Z253" s="120"/>
    </row>
    <row r="254" spans="1:26" ht="30" x14ac:dyDescent="0.25">
      <c r="A254" s="18">
        <v>2</v>
      </c>
      <c r="B254" s="19" t="s">
        <v>198</v>
      </c>
      <c r="C254" s="48" t="s">
        <v>199</v>
      </c>
      <c r="D254" s="21">
        <v>70640220</v>
      </c>
      <c r="E254" s="153">
        <v>102008060</v>
      </c>
      <c r="F254" s="154">
        <v>600131718</v>
      </c>
      <c r="G254" s="23" t="s">
        <v>202</v>
      </c>
      <c r="H254" s="24" t="s">
        <v>59</v>
      </c>
      <c r="I254" s="24" t="s">
        <v>60</v>
      </c>
      <c r="J254" s="24" t="s">
        <v>200</v>
      </c>
      <c r="K254" s="23" t="s">
        <v>202</v>
      </c>
      <c r="L254" s="55">
        <v>2000000</v>
      </c>
      <c r="M254" s="56">
        <v>1700000</v>
      </c>
      <c r="N254" s="93">
        <v>45383</v>
      </c>
      <c r="O254" s="94">
        <v>45566</v>
      </c>
      <c r="P254" s="29"/>
      <c r="Q254" s="21"/>
      <c r="R254" s="21"/>
      <c r="S254" s="22"/>
      <c r="T254" s="18"/>
      <c r="U254" s="18"/>
      <c r="V254" s="18"/>
      <c r="W254" s="18"/>
      <c r="X254" s="18"/>
      <c r="Y254" s="23" t="s">
        <v>49</v>
      </c>
      <c r="Z254" s="36"/>
    </row>
    <row r="255" spans="1:26" ht="30" x14ac:dyDescent="0.25">
      <c r="A255" s="18">
        <v>3</v>
      </c>
      <c r="B255" s="19" t="s">
        <v>198</v>
      </c>
      <c r="C255" s="48" t="s">
        <v>199</v>
      </c>
      <c r="D255" s="21">
        <v>70640220</v>
      </c>
      <c r="E255" s="153">
        <v>102008060</v>
      </c>
      <c r="F255" s="154">
        <v>600131718</v>
      </c>
      <c r="G255" s="23" t="s">
        <v>209</v>
      </c>
      <c r="H255" s="24" t="s">
        <v>59</v>
      </c>
      <c r="I255" s="24" t="s">
        <v>60</v>
      </c>
      <c r="J255" s="24" t="s">
        <v>200</v>
      </c>
      <c r="K255" s="23" t="s">
        <v>209</v>
      </c>
      <c r="L255" s="55">
        <v>2500000</v>
      </c>
      <c r="M255" s="56">
        <v>2125000</v>
      </c>
      <c r="N255" s="93">
        <v>43466</v>
      </c>
      <c r="O255" s="94">
        <v>44531</v>
      </c>
      <c r="P255" s="29" t="s">
        <v>61</v>
      </c>
      <c r="Q255" s="21" t="s">
        <v>61</v>
      </c>
      <c r="R255" s="21" t="s">
        <v>61</v>
      </c>
      <c r="S255" s="22" t="s">
        <v>61</v>
      </c>
      <c r="T255" s="18"/>
      <c r="U255" s="18"/>
      <c r="V255" s="18"/>
      <c r="W255" s="18" t="s">
        <v>61</v>
      </c>
      <c r="X255" s="18"/>
      <c r="Y255" s="23" t="s">
        <v>52</v>
      </c>
      <c r="Z255" s="36"/>
    </row>
    <row r="256" spans="1:26" ht="30" x14ac:dyDescent="0.25">
      <c r="A256" s="18">
        <v>4</v>
      </c>
      <c r="B256" s="19" t="s">
        <v>198</v>
      </c>
      <c r="C256" s="48" t="s">
        <v>199</v>
      </c>
      <c r="D256" s="21">
        <v>70640220</v>
      </c>
      <c r="E256" s="153">
        <v>102008060</v>
      </c>
      <c r="F256" s="154">
        <v>600131718</v>
      </c>
      <c r="G256" s="23" t="s">
        <v>203</v>
      </c>
      <c r="H256" s="24" t="s">
        <v>59</v>
      </c>
      <c r="I256" s="24" t="s">
        <v>60</v>
      </c>
      <c r="J256" s="24" t="s">
        <v>200</v>
      </c>
      <c r="K256" s="23" t="s">
        <v>203</v>
      </c>
      <c r="L256" s="55">
        <v>2000000</v>
      </c>
      <c r="M256" s="56">
        <v>1700000</v>
      </c>
      <c r="N256" s="220">
        <v>44562</v>
      </c>
      <c r="O256" s="221">
        <v>44896</v>
      </c>
      <c r="P256" s="29"/>
      <c r="Q256" s="21"/>
      <c r="R256" s="21"/>
      <c r="S256" s="22"/>
      <c r="T256" s="18"/>
      <c r="U256" s="18"/>
      <c r="V256" s="18"/>
      <c r="W256" s="18"/>
      <c r="X256" s="18"/>
      <c r="Y256" s="23" t="s">
        <v>52</v>
      </c>
      <c r="Z256" s="36"/>
    </row>
    <row r="257" spans="1:26" ht="90" x14ac:dyDescent="0.25">
      <c r="A257" s="18">
        <v>5</v>
      </c>
      <c r="B257" s="19" t="s">
        <v>198</v>
      </c>
      <c r="C257" s="48" t="s">
        <v>199</v>
      </c>
      <c r="D257" s="21">
        <v>70640220</v>
      </c>
      <c r="E257" s="153">
        <v>102008060</v>
      </c>
      <c r="F257" s="154">
        <v>600131718</v>
      </c>
      <c r="G257" s="23" t="s">
        <v>204</v>
      </c>
      <c r="H257" s="24" t="s">
        <v>59</v>
      </c>
      <c r="I257" s="24" t="s">
        <v>60</v>
      </c>
      <c r="J257" s="24" t="s">
        <v>200</v>
      </c>
      <c r="K257" s="23" t="s">
        <v>204</v>
      </c>
      <c r="L257" s="155">
        <v>750000</v>
      </c>
      <c r="M257" s="156">
        <f>L257*0.85</f>
        <v>637500</v>
      </c>
      <c r="N257" s="93">
        <v>45078</v>
      </c>
      <c r="O257" s="158">
        <v>45505</v>
      </c>
      <c r="P257" s="29"/>
      <c r="Q257" s="21"/>
      <c r="R257" s="21"/>
      <c r="S257" s="22"/>
      <c r="T257" s="18"/>
      <c r="U257" s="18"/>
      <c r="V257" s="18"/>
      <c r="W257" s="18"/>
      <c r="X257" s="18"/>
      <c r="Y257" s="159" t="s">
        <v>780</v>
      </c>
      <c r="Z257" s="36"/>
    </row>
    <row r="258" spans="1:26" ht="30" x14ac:dyDescent="0.25">
      <c r="A258" s="18">
        <v>6</v>
      </c>
      <c r="B258" s="19" t="s">
        <v>198</v>
      </c>
      <c r="C258" s="48" t="s">
        <v>199</v>
      </c>
      <c r="D258" s="21">
        <v>70640220</v>
      </c>
      <c r="E258" s="153">
        <v>102008060</v>
      </c>
      <c r="F258" s="154">
        <v>600131718</v>
      </c>
      <c r="G258" s="23" t="s">
        <v>205</v>
      </c>
      <c r="H258" s="24" t="s">
        <v>59</v>
      </c>
      <c r="I258" s="24" t="s">
        <v>60</v>
      </c>
      <c r="J258" s="24" t="s">
        <v>200</v>
      </c>
      <c r="K258" s="23" t="s">
        <v>206</v>
      </c>
      <c r="L258" s="55">
        <v>300000</v>
      </c>
      <c r="M258" s="56">
        <v>255000</v>
      </c>
      <c r="N258" s="160">
        <v>45292</v>
      </c>
      <c r="O258" s="222">
        <v>45505</v>
      </c>
      <c r="P258" s="29"/>
      <c r="Q258" s="21"/>
      <c r="R258" s="21"/>
      <c r="S258" s="22"/>
      <c r="T258" s="18"/>
      <c r="U258" s="18"/>
      <c r="V258" s="18"/>
      <c r="W258" s="18"/>
      <c r="X258" s="18"/>
      <c r="Y258" s="23" t="s">
        <v>49</v>
      </c>
      <c r="Z258" s="36"/>
    </row>
    <row r="259" spans="1:26" ht="30.75" thickBot="1" x14ac:dyDescent="0.3">
      <c r="A259" s="18">
        <v>7</v>
      </c>
      <c r="B259" s="19" t="s">
        <v>198</v>
      </c>
      <c r="C259" s="48" t="s">
        <v>199</v>
      </c>
      <c r="D259" s="21">
        <v>70640220</v>
      </c>
      <c r="E259" s="153">
        <v>102008060</v>
      </c>
      <c r="F259" s="154">
        <v>600131718</v>
      </c>
      <c r="G259" s="23" t="s">
        <v>207</v>
      </c>
      <c r="H259" s="24" t="s">
        <v>59</v>
      </c>
      <c r="I259" s="24" t="s">
        <v>60</v>
      </c>
      <c r="J259" s="24" t="s">
        <v>200</v>
      </c>
      <c r="K259" s="23" t="s">
        <v>620</v>
      </c>
      <c r="L259" s="55">
        <v>250000</v>
      </c>
      <c r="M259" s="56">
        <v>212500</v>
      </c>
      <c r="N259" s="220">
        <v>45078</v>
      </c>
      <c r="O259" s="94">
        <v>45261</v>
      </c>
      <c r="P259" s="57"/>
      <c r="Q259" s="36"/>
      <c r="R259" s="134"/>
      <c r="S259" s="22"/>
      <c r="T259" s="18"/>
      <c r="U259" s="18"/>
      <c r="V259" s="18"/>
      <c r="W259" s="18"/>
      <c r="X259" s="18"/>
      <c r="Y259" s="23" t="s">
        <v>49</v>
      </c>
      <c r="Z259" s="36"/>
    </row>
    <row r="260" spans="1:26" ht="90" x14ac:dyDescent="0.25">
      <c r="A260" s="73">
        <v>8</v>
      </c>
      <c r="B260" s="19" t="s">
        <v>198</v>
      </c>
      <c r="C260" s="229" t="s">
        <v>199</v>
      </c>
      <c r="D260" s="72">
        <v>70640220</v>
      </c>
      <c r="E260" s="230">
        <v>102008060</v>
      </c>
      <c r="F260" s="231">
        <v>600131718</v>
      </c>
      <c r="G260" s="95" t="s">
        <v>210</v>
      </c>
      <c r="H260" s="33" t="s">
        <v>59</v>
      </c>
      <c r="I260" s="33" t="s">
        <v>60</v>
      </c>
      <c r="J260" s="33" t="s">
        <v>200</v>
      </c>
      <c r="K260" s="95" t="s">
        <v>623</v>
      </c>
      <c r="L260" s="232">
        <v>4000000</v>
      </c>
      <c r="M260" s="233">
        <f>L260*0.85</f>
        <v>3400000</v>
      </c>
      <c r="N260" s="851">
        <v>45078</v>
      </c>
      <c r="O260" s="234">
        <v>45261</v>
      </c>
      <c r="P260" s="31"/>
      <c r="Q260" s="72"/>
      <c r="R260" s="72"/>
      <c r="S260" s="32"/>
      <c r="T260" s="73"/>
      <c r="U260" s="73"/>
      <c r="V260" s="73"/>
      <c r="W260" s="73"/>
      <c r="X260" s="73"/>
      <c r="Y260" s="159" t="s">
        <v>780</v>
      </c>
      <c r="Z260" s="36"/>
    </row>
    <row r="261" spans="1:26" ht="30" x14ac:dyDescent="0.25">
      <c r="A261" s="29">
        <v>9</v>
      </c>
      <c r="B261" s="19" t="s">
        <v>198</v>
      </c>
      <c r="C261" s="48" t="s">
        <v>199</v>
      </c>
      <c r="D261" s="21">
        <v>70640220</v>
      </c>
      <c r="E261" s="153">
        <v>102008060</v>
      </c>
      <c r="F261" s="153">
        <v>600131718</v>
      </c>
      <c r="G261" s="20" t="s">
        <v>211</v>
      </c>
      <c r="H261" s="48" t="s">
        <v>59</v>
      </c>
      <c r="I261" s="48" t="s">
        <v>60</v>
      </c>
      <c r="J261" s="48" t="s">
        <v>200</v>
      </c>
      <c r="K261" s="20" t="s">
        <v>624</v>
      </c>
      <c r="L261" s="294">
        <v>400000</v>
      </c>
      <c r="M261" s="48">
        <v>340000</v>
      </c>
      <c r="N261" s="239">
        <v>45444</v>
      </c>
      <c r="O261" s="239">
        <v>38322</v>
      </c>
      <c r="P261" s="48"/>
      <c r="Q261" s="48"/>
      <c r="R261" s="48" t="s">
        <v>61</v>
      </c>
      <c r="S261" s="48" t="s">
        <v>61</v>
      </c>
      <c r="T261" s="48"/>
      <c r="U261" s="48"/>
      <c r="V261" s="48"/>
      <c r="W261" s="48"/>
      <c r="X261" s="48"/>
      <c r="Y261" s="23" t="s">
        <v>49</v>
      </c>
      <c r="Z261" s="36"/>
    </row>
    <row r="262" spans="1:26" ht="30.75" thickBot="1" x14ac:dyDescent="0.3">
      <c r="A262" s="62">
        <v>10</v>
      </c>
      <c r="B262" s="19" t="s">
        <v>198</v>
      </c>
      <c r="C262" s="71" t="s">
        <v>199</v>
      </c>
      <c r="D262" s="63">
        <v>70640220</v>
      </c>
      <c r="E262" s="79">
        <v>102008060</v>
      </c>
      <c r="F262" s="79">
        <v>600131718</v>
      </c>
      <c r="G262" s="70" t="s">
        <v>212</v>
      </c>
      <c r="H262" s="71" t="s">
        <v>59</v>
      </c>
      <c r="I262" s="71" t="s">
        <v>60</v>
      </c>
      <c r="J262" s="71" t="s">
        <v>200</v>
      </c>
      <c r="K262" s="70" t="s">
        <v>212</v>
      </c>
      <c r="L262" s="299">
        <v>4000000</v>
      </c>
      <c r="M262" s="71">
        <v>3400000</v>
      </c>
      <c r="N262" s="288">
        <v>45383</v>
      </c>
      <c r="O262" s="288">
        <v>45566</v>
      </c>
      <c r="P262" s="71"/>
      <c r="Q262" s="71"/>
      <c r="R262" s="71"/>
      <c r="S262" s="71"/>
      <c r="T262" s="71"/>
      <c r="U262" s="71"/>
      <c r="V262" s="63" t="s">
        <v>61</v>
      </c>
      <c r="W262" s="71"/>
      <c r="X262" s="71"/>
      <c r="Y262" s="23" t="s">
        <v>49</v>
      </c>
      <c r="Z262" s="240"/>
    </row>
    <row r="263" spans="1:26" ht="90.75" thickBot="1" x14ac:dyDescent="0.3">
      <c r="A263" s="62">
        <v>11</v>
      </c>
      <c r="B263" s="19" t="s">
        <v>198</v>
      </c>
      <c r="C263" s="71" t="s">
        <v>199</v>
      </c>
      <c r="D263" s="63">
        <v>70640220</v>
      </c>
      <c r="E263" s="79">
        <v>102008060</v>
      </c>
      <c r="F263" s="79">
        <v>600131718</v>
      </c>
      <c r="G263" s="70" t="s">
        <v>622</v>
      </c>
      <c r="H263" s="71" t="s">
        <v>59</v>
      </c>
      <c r="I263" s="71" t="s">
        <v>60</v>
      </c>
      <c r="J263" s="71" t="s">
        <v>200</v>
      </c>
      <c r="K263" s="70" t="s">
        <v>622</v>
      </c>
      <c r="L263" s="227">
        <v>7000000</v>
      </c>
      <c r="M263" s="224">
        <f>L263*0.85</f>
        <v>5950000</v>
      </c>
      <c r="N263" s="228">
        <v>45078</v>
      </c>
      <c r="O263" s="228">
        <v>45261</v>
      </c>
      <c r="P263" s="71"/>
      <c r="Q263" s="71"/>
      <c r="R263" s="71"/>
      <c r="S263" s="71"/>
      <c r="T263" s="71"/>
      <c r="U263" s="71"/>
      <c r="V263" s="63"/>
      <c r="W263" s="71"/>
      <c r="X263" s="71"/>
      <c r="Y263" s="159" t="s">
        <v>780</v>
      </c>
      <c r="Z263" s="36"/>
    </row>
    <row r="265" spans="1:26" s="1140" customFormat="1" ht="16.5" thickBot="1" x14ac:dyDescent="0.3">
      <c r="A265" s="1140" t="s">
        <v>553</v>
      </c>
    </row>
    <row r="266" spans="1:26" ht="15" customHeight="1" x14ac:dyDescent="0.25">
      <c r="A266" s="1133" t="s">
        <v>0</v>
      </c>
      <c r="B266" s="1131" t="s">
        <v>1</v>
      </c>
      <c r="C266" s="1135"/>
      <c r="D266" s="1135"/>
      <c r="E266" s="1135"/>
      <c r="F266" s="1132"/>
      <c r="G266" s="1133" t="s">
        <v>2</v>
      </c>
      <c r="H266" s="1133" t="s">
        <v>3</v>
      </c>
      <c r="I266" s="1136" t="s">
        <v>45</v>
      </c>
      <c r="J266" s="1133" t="s">
        <v>4</v>
      </c>
      <c r="K266" s="1133" t="s">
        <v>5</v>
      </c>
      <c r="L266" s="1138" t="s">
        <v>6</v>
      </c>
      <c r="M266" s="1139"/>
      <c r="N266" s="1129" t="s">
        <v>7</v>
      </c>
      <c r="O266" s="1130"/>
      <c r="P266" s="1131" t="s">
        <v>8</v>
      </c>
      <c r="Q266" s="1132"/>
      <c r="R266" s="1129" t="s">
        <v>9</v>
      </c>
      <c r="S266" s="1130"/>
    </row>
    <row r="267" spans="1:26" ht="102.75" thickBot="1" x14ac:dyDescent="0.3">
      <c r="A267" s="1134"/>
      <c r="B267" s="137" t="s">
        <v>10</v>
      </c>
      <c r="C267" s="138" t="s">
        <v>11</v>
      </c>
      <c r="D267" s="138" t="s">
        <v>12</v>
      </c>
      <c r="E267" s="138" t="s">
        <v>13</v>
      </c>
      <c r="F267" s="140" t="s">
        <v>14</v>
      </c>
      <c r="G267" s="1134"/>
      <c r="H267" s="1134"/>
      <c r="I267" s="1137"/>
      <c r="J267" s="1134"/>
      <c r="K267" s="1134"/>
      <c r="L267" s="6" t="s">
        <v>15</v>
      </c>
      <c r="M267" s="7" t="s">
        <v>16</v>
      </c>
      <c r="N267" s="338" t="s">
        <v>17</v>
      </c>
      <c r="O267" s="339" t="s">
        <v>18</v>
      </c>
      <c r="P267" s="338" t="s">
        <v>19</v>
      </c>
      <c r="Q267" s="124" t="s">
        <v>20</v>
      </c>
      <c r="R267" s="139" t="s">
        <v>21</v>
      </c>
      <c r="S267" s="339" t="s">
        <v>22</v>
      </c>
    </row>
    <row r="268" spans="1:26" ht="45" x14ac:dyDescent="0.25">
      <c r="A268" s="9">
        <v>1</v>
      </c>
      <c r="B268" s="852" t="s">
        <v>213</v>
      </c>
      <c r="C268" s="853" t="s">
        <v>214</v>
      </c>
      <c r="D268" s="14">
        <v>70985286</v>
      </c>
      <c r="E268" s="14">
        <v>107626560</v>
      </c>
      <c r="F268" s="15">
        <v>600139000</v>
      </c>
      <c r="G268" s="10" t="s">
        <v>217</v>
      </c>
      <c r="H268" s="854" t="s">
        <v>59</v>
      </c>
      <c r="I268" s="854" t="s">
        <v>60</v>
      </c>
      <c r="J268" s="854" t="s">
        <v>216</v>
      </c>
      <c r="K268" s="10" t="s">
        <v>217</v>
      </c>
      <c r="L268" s="16">
        <v>500000</v>
      </c>
      <c r="M268" s="855">
        <v>425000</v>
      </c>
      <c r="N268" s="856">
        <v>2023</v>
      </c>
      <c r="O268" s="13">
        <v>2025</v>
      </c>
      <c r="P268" s="17"/>
      <c r="Q268" s="15"/>
      <c r="R268" s="10" t="s">
        <v>781</v>
      </c>
      <c r="S268" s="854"/>
    </row>
    <row r="269" spans="1:26" ht="45" x14ac:dyDescent="0.25">
      <c r="A269" s="9">
        <v>2</v>
      </c>
      <c r="B269" s="852" t="s">
        <v>213</v>
      </c>
      <c r="C269" s="853" t="s">
        <v>214</v>
      </c>
      <c r="D269" s="14">
        <v>70985286</v>
      </c>
      <c r="E269" s="14">
        <v>107626560</v>
      </c>
      <c r="F269" s="15">
        <v>600139000</v>
      </c>
      <c r="G269" s="10" t="s">
        <v>218</v>
      </c>
      <c r="H269" s="854" t="s">
        <v>59</v>
      </c>
      <c r="I269" s="854" t="s">
        <v>60</v>
      </c>
      <c r="J269" s="854" t="s">
        <v>216</v>
      </c>
      <c r="K269" s="10" t="s">
        <v>218</v>
      </c>
      <c r="L269" s="16">
        <v>700000</v>
      </c>
      <c r="M269" s="855">
        <v>595000</v>
      </c>
      <c r="N269" s="856">
        <v>2023</v>
      </c>
      <c r="O269" s="13">
        <v>2025</v>
      </c>
      <c r="P269" s="17"/>
      <c r="Q269" s="15" t="s">
        <v>61</v>
      </c>
      <c r="R269" s="10" t="s">
        <v>781</v>
      </c>
      <c r="S269" s="854"/>
    </row>
    <row r="270" spans="1:26" ht="45" x14ac:dyDescent="0.25">
      <c r="A270" s="9">
        <v>3</v>
      </c>
      <c r="B270" s="852" t="s">
        <v>213</v>
      </c>
      <c r="C270" s="853" t="s">
        <v>214</v>
      </c>
      <c r="D270" s="14">
        <v>70985286</v>
      </c>
      <c r="E270" s="14">
        <v>107626560</v>
      </c>
      <c r="F270" s="15">
        <v>600139000</v>
      </c>
      <c r="G270" s="10" t="s">
        <v>219</v>
      </c>
      <c r="H270" s="854" t="s">
        <v>59</v>
      </c>
      <c r="I270" s="854" t="s">
        <v>60</v>
      </c>
      <c r="J270" s="854" t="s">
        <v>216</v>
      </c>
      <c r="K270" s="10" t="s">
        <v>220</v>
      </c>
      <c r="L270" s="16">
        <v>1500000</v>
      </c>
      <c r="M270" s="855">
        <v>1275000</v>
      </c>
      <c r="N270" s="856">
        <v>2023</v>
      </c>
      <c r="O270" s="13">
        <v>2025</v>
      </c>
      <c r="P270" s="17"/>
      <c r="Q270" s="15" t="s">
        <v>61</v>
      </c>
      <c r="R270" s="10" t="s">
        <v>781</v>
      </c>
      <c r="S270" s="854"/>
    </row>
    <row r="271" spans="1:26" ht="30.75" thickBot="1" x14ac:dyDescent="0.3">
      <c r="A271" s="857">
        <v>4</v>
      </c>
      <c r="B271" s="858" t="s">
        <v>213</v>
      </c>
      <c r="C271" s="859" t="s">
        <v>214</v>
      </c>
      <c r="D271" s="860">
        <v>70985286</v>
      </c>
      <c r="E271" s="860">
        <v>107626560</v>
      </c>
      <c r="F271" s="861">
        <v>600139000</v>
      </c>
      <c r="G271" s="862" t="s">
        <v>221</v>
      </c>
      <c r="H271" s="863" t="s">
        <v>59</v>
      </c>
      <c r="I271" s="863" t="s">
        <v>60</v>
      </c>
      <c r="J271" s="863" t="s">
        <v>216</v>
      </c>
      <c r="K271" s="864" t="s">
        <v>222</v>
      </c>
      <c r="L271" s="865">
        <v>2000000</v>
      </c>
      <c r="M271" s="866">
        <v>1700000</v>
      </c>
      <c r="N271" s="856">
        <v>2023</v>
      </c>
      <c r="O271" s="867">
        <v>2025</v>
      </c>
      <c r="P271" s="868"/>
      <c r="Q271" s="861" t="s">
        <v>61</v>
      </c>
      <c r="R271" s="862" t="s">
        <v>49</v>
      </c>
      <c r="S271" s="863"/>
    </row>
    <row r="272" spans="1:26" ht="60" x14ac:dyDescent="0.25">
      <c r="A272" s="9">
        <v>5</v>
      </c>
      <c r="B272" s="852" t="s">
        <v>213</v>
      </c>
      <c r="C272" s="853" t="s">
        <v>214</v>
      </c>
      <c r="D272" s="14">
        <v>70985286</v>
      </c>
      <c r="E272" s="14">
        <v>107626560</v>
      </c>
      <c r="F272" s="15">
        <v>600139000</v>
      </c>
      <c r="G272" s="10" t="s">
        <v>519</v>
      </c>
      <c r="H272" s="854" t="s">
        <v>59</v>
      </c>
      <c r="I272" s="854" t="s">
        <v>60</v>
      </c>
      <c r="J272" s="869" t="s">
        <v>216</v>
      </c>
      <c r="K272" s="750" t="s">
        <v>520</v>
      </c>
      <c r="L272" s="870">
        <v>12000000</v>
      </c>
      <c r="M272" s="855">
        <v>10200000</v>
      </c>
      <c r="N272" s="856">
        <v>2023</v>
      </c>
      <c r="O272" s="13">
        <v>2023</v>
      </c>
      <c r="P272" s="17"/>
      <c r="Q272" s="15" t="s">
        <v>61</v>
      </c>
      <c r="R272" s="10" t="s">
        <v>781</v>
      </c>
      <c r="S272" s="854"/>
    </row>
    <row r="275" spans="1:26" s="1140" customFormat="1" ht="16.5" thickBot="1" x14ac:dyDescent="0.3">
      <c r="A275" s="1140" t="s">
        <v>554</v>
      </c>
    </row>
    <row r="276" spans="1:26" ht="15.75" customHeight="1" thickBot="1" x14ac:dyDescent="0.3">
      <c r="A276" s="1229" t="s">
        <v>0</v>
      </c>
      <c r="B276" s="1232" t="s">
        <v>1</v>
      </c>
      <c r="C276" s="1233"/>
      <c r="D276" s="1233"/>
      <c r="E276" s="1233"/>
      <c r="F276" s="1234"/>
      <c r="G276" s="1165" t="s">
        <v>2</v>
      </c>
      <c r="H276" s="1229" t="s">
        <v>23</v>
      </c>
      <c r="I276" s="1136" t="s">
        <v>45</v>
      </c>
      <c r="J276" s="1229" t="s">
        <v>4</v>
      </c>
      <c r="K276" s="1217" t="s">
        <v>5</v>
      </c>
      <c r="L276" s="1239" t="s">
        <v>717</v>
      </c>
      <c r="M276" s="1240"/>
      <c r="N276" s="1241" t="s">
        <v>713</v>
      </c>
      <c r="O276" s="1242"/>
      <c r="P276" s="1232" t="s">
        <v>714</v>
      </c>
      <c r="Q276" s="1233"/>
      <c r="R276" s="1233"/>
      <c r="S276" s="1233"/>
      <c r="T276" s="1233"/>
      <c r="U276" s="1233"/>
      <c r="V276" s="1233"/>
      <c r="W276" s="1243"/>
      <c r="X276" s="1243"/>
      <c r="Y276" s="1218" t="s">
        <v>9</v>
      </c>
      <c r="Z276" s="1219"/>
    </row>
    <row r="277" spans="1:26" ht="15" customHeight="1" x14ac:dyDescent="0.25">
      <c r="A277" s="1230"/>
      <c r="B277" s="1165" t="s">
        <v>10</v>
      </c>
      <c r="C277" s="1166" t="s">
        <v>11</v>
      </c>
      <c r="D277" s="1166" t="s">
        <v>12</v>
      </c>
      <c r="E277" s="1166" t="s">
        <v>13</v>
      </c>
      <c r="F277" s="1226" t="s">
        <v>14</v>
      </c>
      <c r="G277" s="1235"/>
      <c r="H277" s="1230"/>
      <c r="I277" s="1164"/>
      <c r="J277" s="1230"/>
      <c r="K277" s="1237"/>
      <c r="L277" s="1183" t="s">
        <v>15</v>
      </c>
      <c r="M277" s="1185" t="s">
        <v>16</v>
      </c>
      <c r="N277" s="1228" t="s">
        <v>17</v>
      </c>
      <c r="O277" s="1222" t="s">
        <v>18</v>
      </c>
      <c r="P277" s="1215" t="s">
        <v>27</v>
      </c>
      <c r="Q277" s="1216"/>
      <c r="R277" s="1216"/>
      <c r="S277" s="1217"/>
      <c r="T277" s="1220" t="s">
        <v>28</v>
      </c>
      <c r="U277" s="1223" t="s">
        <v>526</v>
      </c>
      <c r="V277" s="1223" t="s">
        <v>48</v>
      </c>
      <c r="W277" s="1220" t="s">
        <v>29</v>
      </c>
      <c r="X277" s="1194" t="s">
        <v>46</v>
      </c>
      <c r="Y277" s="1177" t="s">
        <v>21</v>
      </c>
      <c r="Z277" s="1179" t="s">
        <v>22</v>
      </c>
    </row>
    <row r="278" spans="1:26" ht="56.25" thickBot="1" x14ac:dyDescent="0.3">
      <c r="A278" s="1231"/>
      <c r="B278" s="1236"/>
      <c r="C278" s="1225"/>
      <c r="D278" s="1225"/>
      <c r="E278" s="1225"/>
      <c r="F278" s="1227"/>
      <c r="G278" s="1236"/>
      <c r="H278" s="1231"/>
      <c r="I278" s="1137"/>
      <c r="J278" s="1231"/>
      <c r="K278" s="1238"/>
      <c r="L278" s="1184"/>
      <c r="M278" s="1186"/>
      <c r="N278" s="1184"/>
      <c r="O278" s="1186"/>
      <c r="P278" s="427" t="s">
        <v>43</v>
      </c>
      <c r="Q278" s="548" t="s">
        <v>744</v>
      </c>
      <c r="R278" s="548" t="s">
        <v>719</v>
      </c>
      <c r="S278" s="429" t="s">
        <v>745</v>
      </c>
      <c r="T278" s="1221"/>
      <c r="U278" s="1224"/>
      <c r="V278" s="1224"/>
      <c r="W278" s="1221"/>
      <c r="X278" s="1195"/>
      <c r="Y278" s="1178"/>
      <c r="Z278" s="1180"/>
    </row>
    <row r="279" spans="1:26" ht="45.75" thickBot="1" x14ac:dyDescent="0.3">
      <c r="A279" s="431">
        <v>1</v>
      </c>
      <c r="B279" s="432" t="s">
        <v>213</v>
      </c>
      <c r="C279" s="501" t="s">
        <v>214</v>
      </c>
      <c r="D279" s="434">
        <v>70985286</v>
      </c>
      <c r="E279" s="871">
        <v>102308349</v>
      </c>
      <c r="F279" s="451">
        <v>600139000</v>
      </c>
      <c r="G279" s="437" t="s">
        <v>215</v>
      </c>
      <c r="H279" s="438" t="s">
        <v>59</v>
      </c>
      <c r="I279" s="438" t="s">
        <v>60</v>
      </c>
      <c r="J279" s="438" t="s">
        <v>216</v>
      </c>
      <c r="K279" s="437" t="s">
        <v>215</v>
      </c>
      <c r="L279" s="502">
        <v>4000000</v>
      </c>
      <c r="M279" s="503">
        <v>3400000</v>
      </c>
      <c r="N279" s="872">
        <v>2023</v>
      </c>
      <c r="O279" s="873">
        <v>2025</v>
      </c>
      <c r="P279" s="450" t="s">
        <v>61</v>
      </c>
      <c r="Q279" s="434" t="s">
        <v>61</v>
      </c>
      <c r="R279" s="434" t="s">
        <v>61</v>
      </c>
      <c r="S279" s="451" t="s">
        <v>61</v>
      </c>
      <c r="T279" s="431" t="s">
        <v>61</v>
      </c>
      <c r="U279" s="431" t="s">
        <v>61</v>
      </c>
      <c r="V279" s="431" t="s">
        <v>61</v>
      </c>
      <c r="W279" s="431" t="s">
        <v>61</v>
      </c>
      <c r="X279" s="431" t="s">
        <v>61</v>
      </c>
      <c r="Y279" s="442" t="s">
        <v>49</v>
      </c>
      <c r="Z279" s="443"/>
    </row>
    <row r="280" spans="1:26" ht="30.75" thickBot="1" x14ac:dyDescent="0.3">
      <c r="A280" s="258">
        <v>2</v>
      </c>
      <c r="B280" s="453" t="s">
        <v>213</v>
      </c>
      <c r="C280" s="507" t="s">
        <v>214</v>
      </c>
      <c r="D280" s="256">
        <v>70985286</v>
      </c>
      <c r="E280" s="874">
        <v>102308349</v>
      </c>
      <c r="F280" s="257">
        <v>600139000</v>
      </c>
      <c r="G280" s="264" t="s">
        <v>223</v>
      </c>
      <c r="H280" s="464" t="s">
        <v>59</v>
      </c>
      <c r="I280" s="464" t="s">
        <v>60</v>
      </c>
      <c r="J280" s="464" t="s">
        <v>216</v>
      </c>
      <c r="K280" s="264" t="s">
        <v>219</v>
      </c>
      <c r="L280" s="508">
        <v>1500000</v>
      </c>
      <c r="M280" s="509">
        <v>1275000</v>
      </c>
      <c r="N280" s="872">
        <v>2023</v>
      </c>
      <c r="O280" s="505">
        <v>2025</v>
      </c>
      <c r="P280" s="255"/>
      <c r="Q280" s="256"/>
      <c r="R280" s="256"/>
      <c r="S280" s="257"/>
      <c r="T280" s="258"/>
      <c r="U280" s="258"/>
      <c r="V280" s="258"/>
      <c r="W280" s="258" t="s">
        <v>61</v>
      </c>
      <c r="X280" s="258"/>
      <c r="Y280" s="510" t="s">
        <v>49</v>
      </c>
      <c r="Z280" s="481"/>
    </row>
    <row r="281" spans="1:26" ht="30.75" thickBot="1" x14ac:dyDescent="0.3">
      <c r="A281" s="492">
        <v>3</v>
      </c>
      <c r="B281" s="483" t="s">
        <v>213</v>
      </c>
      <c r="C281" s="538" t="s">
        <v>214</v>
      </c>
      <c r="D281" s="117">
        <v>70985286</v>
      </c>
      <c r="E281" s="875">
        <v>102308349</v>
      </c>
      <c r="F281" s="491">
        <v>600139000</v>
      </c>
      <c r="G281" s="116" t="s">
        <v>221</v>
      </c>
      <c r="H281" s="487" t="s">
        <v>59</v>
      </c>
      <c r="I281" s="487" t="s">
        <v>60</v>
      </c>
      <c r="J281" s="487" t="s">
        <v>216</v>
      </c>
      <c r="K281" s="116" t="s">
        <v>221</v>
      </c>
      <c r="L281" s="540">
        <v>2000000</v>
      </c>
      <c r="M281" s="552">
        <v>1700000</v>
      </c>
      <c r="N281" s="872">
        <v>2023</v>
      </c>
      <c r="O281" s="542">
        <v>2025</v>
      </c>
      <c r="P281" s="490"/>
      <c r="Q281" s="117"/>
      <c r="R281" s="117"/>
      <c r="S281" s="491"/>
      <c r="T281" s="492"/>
      <c r="U281" s="492"/>
      <c r="V281" s="492"/>
      <c r="W281" s="492"/>
      <c r="X281" s="492"/>
      <c r="Y281" s="543" t="s">
        <v>49</v>
      </c>
      <c r="Z281" s="493"/>
    </row>
    <row r="282" spans="1:26" ht="45" x14ac:dyDescent="0.25">
      <c r="A282" s="258">
        <v>4</v>
      </c>
      <c r="B282" s="453" t="s">
        <v>213</v>
      </c>
      <c r="C282" s="454" t="s">
        <v>214</v>
      </c>
      <c r="D282" s="876" t="s">
        <v>625</v>
      </c>
      <c r="E282" s="876" t="s">
        <v>626</v>
      </c>
      <c r="F282" s="877" t="s">
        <v>627</v>
      </c>
      <c r="G282" s="264" t="s">
        <v>523</v>
      </c>
      <c r="H282" s="464" t="s">
        <v>59</v>
      </c>
      <c r="I282" s="464" t="s">
        <v>60</v>
      </c>
      <c r="J282" s="464" t="s">
        <v>216</v>
      </c>
      <c r="K282" s="264" t="s">
        <v>522</v>
      </c>
      <c r="L282" s="508">
        <v>15000000</v>
      </c>
      <c r="M282" s="509">
        <v>12750000</v>
      </c>
      <c r="N282" s="872">
        <v>2023</v>
      </c>
      <c r="O282" s="261">
        <v>2024</v>
      </c>
      <c r="P282" s="255" t="s">
        <v>61</v>
      </c>
      <c r="Q282" s="256" t="s">
        <v>61</v>
      </c>
      <c r="R282" s="256" t="s">
        <v>61</v>
      </c>
      <c r="S282" s="257" t="s">
        <v>61</v>
      </c>
      <c r="T282" s="258"/>
      <c r="U282" s="258"/>
      <c r="V282" s="258"/>
      <c r="W282" s="258"/>
      <c r="X282" s="258"/>
      <c r="Y282" s="510" t="s">
        <v>49</v>
      </c>
      <c r="Z282" s="481"/>
    </row>
    <row r="285" spans="1:26" s="1140" customFormat="1" ht="16.5" thickBot="1" x14ac:dyDescent="0.3">
      <c r="A285" s="1140" t="s">
        <v>555</v>
      </c>
    </row>
    <row r="286" spans="1:26" ht="15" customHeight="1" x14ac:dyDescent="0.25">
      <c r="A286" s="1133" t="s">
        <v>0</v>
      </c>
      <c r="B286" s="1131" t="s">
        <v>1</v>
      </c>
      <c r="C286" s="1135"/>
      <c r="D286" s="1135"/>
      <c r="E286" s="1135"/>
      <c r="F286" s="1132"/>
      <c r="G286" s="1133" t="s">
        <v>2</v>
      </c>
      <c r="H286" s="1133" t="s">
        <v>3</v>
      </c>
      <c r="I286" s="1136" t="s">
        <v>45</v>
      </c>
      <c r="J286" s="1133" t="s">
        <v>4</v>
      </c>
      <c r="K286" s="1133" t="s">
        <v>5</v>
      </c>
      <c r="L286" s="1138" t="s">
        <v>6</v>
      </c>
      <c r="M286" s="1139"/>
      <c r="N286" s="1129" t="s">
        <v>7</v>
      </c>
      <c r="O286" s="1130"/>
      <c r="P286" s="1131" t="s">
        <v>8</v>
      </c>
      <c r="Q286" s="1132"/>
      <c r="R286" s="1129" t="s">
        <v>9</v>
      </c>
      <c r="S286" s="1130"/>
    </row>
    <row r="287" spans="1:26" ht="102.75" thickBot="1" x14ac:dyDescent="0.3">
      <c r="A287" s="1134"/>
      <c r="B287" s="137" t="s">
        <v>10</v>
      </c>
      <c r="C287" s="138" t="s">
        <v>11</v>
      </c>
      <c r="D287" s="138" t="s">
        <v>12</v>
      </c>
      <c r="E287" s="138" t="s">
        <v>13</v>
      </c>
      <c r="F287" s="140" t="s">
        <v>14</v>
      </c>
      <c r="G287" s="1134"/>
      <c r="H287" s="1134"/>
      <c r="I287" s="1137"/>
      <c r="J287" s="1134"/>
      <c r="K287" s="1134"/>
      <c r="L287" s="6" t="s">
        <v>15</v>
      </c>
      <c r="M287" s="7" t="s">
        <v>16</v>
      </c>
      <c r="N287" s="338" t="s">
        <v>17</v>
      </c>
      <c r="O287" s="339" t="s">
        <v>18</v>
      </c>
      <c r="P287" s="338" t="s">
        <v>19</v>
      </c>
      <c r="Q287" s="124" t="s">
        <v>20</v>
      </c>
      <c r="R287" s="139" t="s">
        <v>21</v>
      </c>
      <c r="S287" s="339" t="s">
        <v>22</v>
      </c>
    </row>
    <row r="288" spans="1:26" ht="30.75" thickBot="1" x14ac:dyDescent="0.3">
      <c r="A288" s="245">
        <v>1</v>
      </c>
      <c r="B288" s="75" t="s">
        <v>288</v>
      </c>
      <c r="C288" s="246" t="s">
        <v>289</v>
      </c>
      <c r="D288" s="247">
        <v>70997144</v>
      </c>
      <c r="E288" s="247">
        <v>107627892</v>
      </c>
      <c r="F288" s="43">
        <v>600139867</v>
      </c>
      <c r="G288" s="76" t="s">
        <v>782</v>
      </c>
      <c r="H288" s="44" t="s">
        <v>59</v>
      </c>
      <c r="I288" s="44" t="s">
        <v>60</v>
      </c>
      <c r="J288" s="44" t="s">
        <v>290</v>
      </c>
      <c r="K288" s="76" t="s">
        <v>783</v>
      </c>
      <c r="L288" s="878">
        <v>1500000</v>
      </c>
      <c r="M288" s="39">
        <v>1275000</v>
      </c>
      <c r="N288" s="347">
        <v>44743</v>
      </c>
      <c r="O288" s="41">
        <v>44774</v>
      </c>
      <c r="P288" s="42"/>
      <c r="Q288" s="43"/>
      <c r="R288" s="248" t="s">
        <v>784</v>
      </c>
      <c r="S288" s="44"/>
    </row>
    <row r="289" spans="1:19" ht="30.75" thickBot="1" x14ac:dyDescent="0.3">
      <c r="A289" s="879">
        <v>2</v>
      </c>
      <c r="B289" s="75" t="s">
        <v>288</v>
      </c>
      <c r="C289" s="246" t="s">
        <v>289</v>
      </c>
      <c r="D289" s="247">
        <v>70997144</v>
      </c>
      <c r="E289" s="247">
        <v>107627892</v>
      </c>
      <c r="F289" s="43">
        <v>600139867</v>
      </c>
      <c r="G289" s="76" t="s">
        <v>785</v>
      </c>
      <c r="H289" s="44" t="s">
        <v>59</v>
      </c>
      <c r="I289" s="44" t="s">
        <v>60</v>
      </c>
      <c r="J289" s="44" t="s">
        <v>290</v>
      </c>
      <c r="K289" s="76" t="s">
        <v>786</v>
      </c>
      <c r="L289" s="878">
        <v>2000000</v>
      </c>
      <c r="M289" s="39">
        <v>2000000</v>
      </c>
      <c r="N289" s="347">
        <v>44805</v>
      </c>
      <c r="O289" s="41">
        <v>44896</v>
      </c>
      <c r="P289" s="42"/>
      <c r="Q289" s="43"/>
      <c r="R289" s="880" t="s">
        <v>784</v>
      </c>
      <c r="S289" s="46"/>
    </row>
    <row r="290" spans="1:19" ht="30.75" thickBot="1" x14ac:dyDescent="0.3">
      <c r="A290" s="879">
        <v>3</v>
      </c>
      <c r="B290" s="77" t="s">
        <v>288</v>
      </c>
      <c r="C290" s="200" t="s">
        <v>289</v>
      </c>
      <c r="D290" s="249">
        <v>70997144</v>
      </c>
      <c r="E290" s="249">
        <v>107627892</v>
      </c>
      <c r="F290" s="121">
        <v>600139867</v>
      </c>
      <c r="G290" s="250" t="s">
        <v>297</v>
      </c>
      <c r="H290" s="47" t="s">
        <v>59</v>
      </c>
      <c r="I290" s="47" t="s">
        <v>60</v>
      </c>
      <c r="J290" s="47" t="s">
        <v>290</v>
      </c>
      <c r="K290" s="250" t="s">
        <v>297</v>
      </c>
      <c r="L290" s="251">
        <v>1000000</v>
      </c>
      <c r="M290" s="252">
        <v>850000</v>
      </c>
      <c r="N290" s="347">
        <v>44805</v>
      </c>
      <c r="O290" s="45">
        <v>44896</v>
      </c>
      <c r="P290" s="170"/>
      <c r="Q290" s="121"/>
      <c r="R290" s="881" t="s">
        <v>51</v>
      </c>
      <c r="S290" s="46"/>
    </row>
    <row r="291" spans="1:19" ht="30.75" thickBot="1" x14ac:dyDescent="0.3">
      <c r="A291" s="879">
        <v>4</v>
      </c>
      <c r="B291" s="75" t="s">
        <v>288</v>
      </c>
      <c r="C291" s="246" t="s">
        <v>289</v>
      </c>
      <c r="D291" s="247">
        <v>70997144</v>
      </c>
      <c r="E291" s="247">
        <v>107627892</v>
      </c>
      <c r="F291" s="43">
        <v>600139867</v>
      </c>
      <c r="G291" s="76" t="s">
        <v>787</v>
      </c>
      <c r="H291" s="44" t="s">
        <v>59</v>
      </c>
      <c r="I291" s="44" t="s">
        <v>60</v>
      </c>
      <c r="J291" s="44" t="s">
        <v>290</v>
      </c>
      <c r="K291" s="76" t="s">
        <v>788</v>
      </c>
      <c r="L291" s="878">
        <v>350000</v>
      </c>
      <c r="M291" s="39">
        <v>35000</v>
      </c>
      <c r="N291" s="347">
        <v>44835</v>
      </c>
      <c r="O291" s="41">
        <v>45017</v>
      </c>
      <c r="P291" s="42"/>
      <c r="Q291" s="43"/>
      <c r="R291" s="882" t="s">
        <v>50</v>
      </c>
      <c r="S291" s="46"/>
    </row>
    <row r="292" spans="1:19" ht="30" x14ac:dyDescent="0.25">
      <c r="A292" s="879">
        <v>5</v>
      </c>
      <c r="B292" s="77" t="s">
        <v>288</v>
      </c>
      <c r="C292" s="200" t="s">
        <v>289</v>
      </c>
      <c r="D292" s="249">
        <v>70997144</v>
      </c>
      <c r="E292" s="249">
        <v>107627892</v>
      </c>
      <c r="F292" s="121">
        <v>600139867</v>
      </c>
      <c r="G292" s="250" t="s">
        <v>291</v>
      </c>
      <c r="H292" s="47" t="s">
        <v>59</v>
      </c>
      <c r="I292" s="47" t="s">
        <v>60</v>
      </c>
      <c r="J292" s="47" t="s">
        <v>290</v>
      </c>
      <c r="K292" s="250" t="s">
        <v>789</v>
      </c>
      <c r="L292" s="251">
        <v>200000</v>
      </c>
      <c r="M292" s="252">
        <v>200000</v>
      </c>
      <c r="N292" s="347">
        <v>45170</v>
      </c>
      <c r="O292" s="45">
        <v>45261</v>
      </c>
      <c r="P292" s="170"/>
      <c r="Q292" s="121"/>
      <c r="R292" s="250" t="s">
        <v>49</v>
      </c>
      <c r="S292" s="47"/>
    </row>
    <row r="293" spans="1:19" ht="30" x14ac:dyDescent="0.25">
      <c r="A293" s="879">
        <v>6</v>
      </c>
      <c r="B293" s="77" t="s">
        <v>288</v>
      </c>
      <c r="C293" s="200" t="s">
        <v>289</v>
      </c>
      <c r="D293" s="249">
        <v>70997144</v>
      </c>
      <c r="E293" s="249">
        <v>107627892</v>
      </c>
      <c r="F293" s="121">
        <v>600139867</v>
      </c>
      <c r="G293" s="250" t="s">
        <v>292</v>
      </c>
      <c r="H293" s="47" t="s">
        <v>59</v>
      </c>
      <c r="I293" s="47" t="s">
        <v>60</v>
      </c>
      <c r="J293" s="47" t="s">
        <v>290</v>
      </c>
      <c r="K293" s="250" t="s">
        <v>292</v>
      </c>
      <c r="L293" s="251">
        <v>500000</v>
      </c>
      <c r="M293" s="252">
        <v>425000</v>
      </c>
      <c r="N293" s="883">
        <v>44986</v>
      </c>
      <c r="O293" s="254">
        <v>44896</v>
      </c>
      <c r="P293" s="170"/>
      <c r="Q293" s="121"/>
      <c r="R293" s="250" t="s">
        <v>50</v>
      </c>
      <c r="S293" s="47"/>
    </row>
    <row r="294" spans="1:19" ht="30.75" thickBot="1" x14ac:dyDescent="0.3">
      <c r="A294" s="879">
        <v>7</v>
      </c>
      <c r="B294" s="77" t="s">
        <v>288</v>
      </c>
      <c r="C294" s="200" t="s">
        <v>289</v>
      </c>
      <c r="D294" s="249">
        <v>70997144</v>
      </c>
      <c r="E294" s="249">
        <v>107627892</v>
      </c>
      <c r="F294" s="121">
        <v>600139867</v>
      </c>
      <c r="G294" s="250" t="s">
        <v>293</v>
      </c>
      <c r="H294" s="47" t="s">
        <v>59</v>
      </c>
      <c r="I294" s="47" t="s">
        <v>60</v>
      </c>
      <c r="J294" s="47" t="s">
        <v>290</v>
      </c>
      <c r="K294" s="250" t="s">
        <v>293</v>
      </c>
      <c r="L294" s="251">
        <v>1000000</v>
      </c>
      <c r="M294" s="252">
        <v>850000</v>
      </c>
      <c r="N294" s="253">
        <v>43831</v>
      </c>
      <c r="O294" s="254">
        <v>44896</v>
      </c>
      <c r="P294" s="170"/>
      <c r="Q294" s="121" t="s">
        <v>61</v>
      </c>
      <c r="R294" s="250" t="s">
        <v>50</v>
      </c>
      <c r="S294" s="47"/>
    </row>
    <row r="295" spans="1:19" ht="30" x14ac:dyDescent="0.25">
      <c r="A295" s="879">
        <v>8</v>
      </c>
      <c r="B295" s="77" t="s">
        <v>288</v>
      </c>
      <c r="C295" s="200" t="s">
        <v>289</v>
      </c>
      <c r="D295" s="249">
        <v>70997144</v>
      </c>
      <c r="E295" s="249">
        <v>107627892</v>
      </c>
      <c r="F295" s="121">
        <v>600139867</v>
      </c>
      <c r="G295" s="250" t="s">
        <v>790</v>
      </c>
      <c r="H295" s="47" t="s">
        <v>59</v>
      </c>
      <c r="I295" s="47" t="s">
        <v>60</v>
      </c>
      <c r="J295" s="47" t="s">
        <v>290</v>
      </c>
      <c r="K295" s="250" t="s">
        <v>791</v>
      </c>
      <c r="L295" s="251">
        <v>400000</v>
      </c>
      <c r="M295" s="252">
        <v>400000</v>
      </c>
      <c r="N295" s="40">
        <v>44986</v>
      </c>
      <c r="O295" s="254">
        <v>45078</v>
      </c>
      <c r="P295" s="170"/>
      <c r="Q295" s="121" t="s">
        <v>61</v>
      </c>
      <c r="R295" s="250" t="s">
        <v>50</v>
      </c>
      <c r="S295" s="47"/>
    </row>
    <row r="296" spans="1:19" ht="30" x14ac:dyDescent="0.25">
      <c r="A296" s="879">
        <v>9</v>
      </c>
      <c r="B296" s="77" t="s">
        <v>288</v>
      </c>
      <c r="C296" s="200" t="s">
        <v>289</v>
      </c>
      <c r="D296" s="249">
        <v>70997144</v>
      </c>
      <c r="E296" s="249">
        <v>107627892</v>
      </c>
      <c r="F296" s="121">
        <v>600139867</v>
      </c>
      <c r="G296" s="250" t="s">
        <v>294</v>
      </c>
      <c r="H296" s="47" t="s">
        <v>59</v>
      </c>
      <c r="I296" s="47" t="s">
        <v>60</v>
      </c>
      <c r="J296" s="47" t="s">
        <v>290</v>
      </c>
      <c r="K296" s="250" t="s">
        <v>294</v>
      </c>
      <c r="L296" s="251">
        <v>2000000</v>
      </c>
      <c r="M296" s="252">
        <v>1700000</v>
      </c>
      <c r="N296" s="253">
        <v>43831</v>
      </c>
      <c r="O296" s="254">
        <v>44896</v>
      </c>
      <c r="P296" s="170"/>
      <c r="Q296" s="121"/>
      <c r="R296" s="250" t="s">
        <v>52</v>
      </c>
      <c r="S296" s="47"/>
    </row>
    <row r="297" spans="1:19" ht="30" x14ac:dyDescent="0.25">
      <c r="A297" s="879">
        <v>10</v>
      </c>
      <c r="B297" s="77" t="s">
        <v>288</v>
      </c>
      <c r="C297" s="200" t="s">
        <v>289</v>
      </c>
      <c r="D297" s="249">
        <v>70997144</v>
      </c>
      <c r="E297" s="249">
        <v>107627892</v>
      </c>
      <c r="F297" s="121">
        <v>600139867</v>
      </c>
      <c r="G297" s="250" t="s">
        <v>792</v>
      </c>
      <c r="H297" s="47" t="s">
        <v>59</v>
      </c>
      <c r="I297" s="47" t="s">
        <v>60</v>
      </c>
      <c r="J297" s="47" t="s">
        <v>290</v>
      </c>
      <c r="K297" s="250" t="s">
        <v>793</v>
      </c>
      <c r="L297" s="251">
        <v>3000000</v>
      </c>
      <c r="M297" s="252">
        <v>2300000</v>
      </c>
      <c r="N297" s="253">
        <v>45139</v>
      </c>
      <c r="O297" s="254" t="s">
        <v>794</v>
      </c>
      <c r="P297" s="170"/>
      <c r="Q297" s="121"/>
      <c r="R297" s="250" t="s">
        <v>49</v>
      </c>
      <c r="S297" s="47"/>
    </row>
    <row r="298" spans="1:19" ht="30" x14ac:dyDescent="0.25">
      <c r="A298" s="879">
        <v>11</v>
      </c>
      <c r="B298" s="77" t="s">
        <v>288</v>
      </c>
      <c r="C298" s="200" t="s">
        <v>289</v>
      </c>
      <c r="D298" s="249">
        <v>70997144</v>
      </c>
      <c r="E298" s="249">
        <v>107627892</v>
      </c>
      <c r="F298" s="121">
        <v>600139867</v>
      </c>
      <c r="G298" s="250" t="s">
        <v>295</v>
      </c>
      <c r="H298" s="47" t="s">
        <v>59</v>
      </c>
      <c r="I298" s="47" t="s">
        <v>60</v>
      </c>
      <c r="J298" s="47" t="s">
        <v>290</v>
      </c>
      <c r="K298" s="250" t="s">
        <v>295</v>
      </c>
      <c r="L298" s="251">
        <v>2000000</v>
      </c>
      <c r="M298" s="252">
        <v>1700000</v>
      </c>
      <c r="N298" s="253">
        <v>43831</v>
      </c>
      <c r="O298" s="254">
        <v>44896</v>
      </c>
      <c r="P298" s="170"/>
      <c r="Q298" s="121"/>
      <c r="R298" s="250" t="s">
        <v>52</v>
      </c>
      <c r="S298" s="47"/>
    </row>
    <row r="299" spans="1:19" ht="30.75" thickBot="1" x14ac:dyDescent="0.3">
      <c r="A299" s="879">
        <v>12</v>
      </c>
      <c r="B299" s="77" t="s">
        <v>288</v>
      </c>
      <c r="C299" s="200" t="s">
        <v>289</v>
      </c>
      <c r="D299" s="249">
        <v>70997144</v>
      </c>
      <c r="E299" s="249">
        <v>107627892</v>
      </c>
      <c r="F299" s="121">
        <v>600139867</v>
      </c>
      <c r="G299" s="250" t="s">
        <v>296</v>
      </c>
      <c r="H299" s="47" t="s">
        <v>59</v>
      </c>
      <c r="I299" s="47" t="s">
        <v>60</v>
      </c>
      <c r="J299" s="47" t="s">
        <v>290</v>
      </c>
      <c r="K299" s="250" t="s">
        <v>296</v>
      </c>
      <c r="L299" s="251">
        <v>1000000</v>
      </c>
      <c r="M299" s="252">
        <v>850000</v>
      </c>
      <c r="N299" s="883">
        <v>44986</v>
      </c>
      <c r="O299" s="45">
        <v>45261</v>
      </c>
      <c r="P299" s="170"/>
      <c r="Q299" s="121"/>
      <c r="R299" s="250" t="s">
        <v>49</v>
      </c>
      <c r="S299" s="47"/>
    </row>
    <row r="300" spans="1:19" ht="45" x14ac:dyDescent="0.25">
      <c r="A300" s="879">
        <v>13</v>
      </c>
      <c r="B300" s="77" t="s">
        <v>288</v>
      </c>
      <c r="C300" s="200" t="s">
        <v>289</v>
      </c>
      <c r="D300" s="249">
        <v>70997144</v>
      </c>
      <c r="E300" s="249">
        <v>107627892</v>
      </c>
      <c r="F300" s="121">
        <v>600139867</v>
      </c>
      <c r="G300" s="250" t="s">
        <v>795</v>
      </c>
      <c r="H300" s="47" t="s">
        <v>59</v>
      </c>
      <c r="I300" s="47" t="s">
        <v>60</v>
      </c>
      <c r="J300" s="47" t="s">
        <v>290</v>
      </c>
      <c r="K300" s="250" t="s">
        <v>796</v>
      </c>
      <c r="L300" s="251">
        <v>10000000</v>
      </c>
      <c r="M300" s="884">
        <f>L300*0.85</f>
        <v>8500000</v>
      </c>
      <c r="N300" s="347">
        <v>45474</v>
      </c>
      <c r="O300" s="45">
        <v>45627</v>
      </c>
      <c r="P300" s="170"/>
      <c r="Q300" s="121"/>
      <c r="R300" s="250" t="s">
        <v>49</v>
      </c>
      <c r="S300" s="47"/>
    </row>
    <row r="301" spans="1:19" x14ac:dyDescent="0.25">
      <c r="A301" s="885"/>
      <c r="B301" s="886"/>
      <c r="C301" s="886"/>
      <c r="D301" s="885"/>
      <c r="E301" s="885"/>
      <c r="F301" s="885"/>
      <c r="G301" s="886"/>
      <c r="H301" s="887"/>
      <c r="I301" s="887"/>
      <c r="J301" s="887"/>
      <c r="K301" s="886"/>
      <c r="L301" s="888"/>
      <c r="M301" s="665"/>
      <c r="N301" s="889"/>
      <c r="O301" s="890"/>
      <c r="P301" s="885"/>
      <c r="Q301" s="885"/>
      <c r="R301" s="886"/>
      <c r="S301" s="887"/>
    </row>
    <row r="302" spans="1:19" x14ac:dyDescent="0.25">
      <c r="A302" s="885"/>
      <c r="B302" s="886"/>
      <c r="C302" s="886"/>
      <c r="D302" s="885"/>
      <c r="E302" s="885"/>
      <c r="F302" s="885"/>
      <c r="G302" s="886"/>
      <c r="H302" s="887"/>
      <c r="I302" s="887"/>
      <c r="J302" s="887"/>
      <c r="K302" s="886"/>
      <c r="L302" s="888"/>
      <c r="M302" s="665"/>
      <c r="N302" s="889"/>
      <c r="O302" s="890"/>
      <c r="P302" s="885"/>
      <c r="Q302" s="885"/>
      <c r="R302" s="886"/>
      <c r="S302" s="887"/>
    </row>
    <row r="303" spans="1:19" s="1140" customFormat="1" ht="16.5" thickBot="1" x14ac:dyDescent="0.3">
      <c r="A303" s="1140" t="s">
        <v>556</v>
      </c>
    </row>
    <row r="304" spans="1:19" ht="15" customHeight="1" x14ac:dyDescent="0.25">
      <c r="A304" s="1136" t="s">
        <v>0</v>
      </c>
      <c r="B304" s="1215" t="s">
        <v>1</v>
      </c>
      <c r="C304" s="1216"/>
      <c r="D304" s="1216"/>
      <c r="E304" s="1216"/>
      <c r="F304" s="1217"/>
      <c r="G304" s="1136" t="s">
        <v>2</v>
      </c>
      <c r="H304" s="1136" t="s">
        <v>3</v>
      </c>
      <c r="I304" s="1136" t="s">
        <v>45</v>
      </c>
      <c r="J304" s="1136" t="s">
        <v>4</v>
      </c>
      <c r="K304" s="1136" t="s">
        <v>5</v>
      </c>
      <c r="L304" s="1167" t="s">
        <v>712</v>
      </c>
      <c r="M304" s="1168"/>
      <c r="N304" s="1218" t="s">
        <v>713</v>
      </c>
      <c r="O304" s="1219"/>
      <c r="P304" s="1215" t="s">
        <v>714</v>
      </c>
      <c r="Q304" s="1217"/>
      <c r="R304" s="1218" t="s">
        <v>9</v>
      </c>
      <c r="S304" s="1219"/>
    </row>
    <row r="305" spans="1:26" ht="102.75" thickBot="1" x14ac:dyDescent="0.3">
      <c r="A305" s="1137"/>
      <c r="B305" s="422" t="s">
        <v>10</v>
      </c>
      <c r="C305" s="423" t="s">
        <v>11</v>
      </c>
      <c r="D305" s="423" t="s">
        <v>12</v>
      </c>
      <c r="E305" s="423" t="s">
        <v>13</v>
      </c>
      <c r="F305" s="424" t="s">
        <v>14</v>
      </c>
      <c r="G305" s="1137"/>
      <c r="H305" s="1137"/>
      <c r="I305" s="1137"/>
      <c r="J305" s="1137"/>
      <c r="K305" s="1137"/>
      <c r="L305" s="500" t="s">
        <v>15</v>
      </c>
      <c r="M305" s="426" t="s">
        <v>16</v>
      </c>
      <c r="N305" s="427" t="s">
        <v>17</v>
      </c>
      <c r="O305" s="428" t="s">
        <v>18</v>
      </c>
      <c r="P305" s="427" t="s">
        <v>715</v>
      </c>
      <c r="Q305" s="429" t="s">
        <v>716</v>
      </c>
      <c r="R305" s="430" t="s">
        <v>21</v>
      </c>
      <c r="S305" s="428" t="s">
        <v>22</v>
      </c>
    </row>
    <row r="306" spans="1:26" ht="45.75" thickBot="1" x14ac:dyDescent="0.3">
      <c r="A306" s="891">
        <v>1</v>
      </c>
      <c r="B306" s="892" t="s">
        <v>238</v>
      </c>
      <c r="C306" s="893" t="s">
        <v>239</v>
      </c>
      <c r="D306" s="894" t="s">
        <v>240</v>
      </c>
      <c r="E306" s="895">
        <v>181082314</v>
      </c>
      <c r="F306" s="896">
        <v>691009660</v>
      </c>
      <c r="G306" s="544" t="s">
        <v>241</v>
      </c>
      <c r="H306" s="897" t="s">
        <v>59</v>
      </c>
      <c r="I306" s="897" t="s">
        <v>60</v>
      </c>
      <c r="J306" s="544" t="s">
        <v>242</v>
      </c>
      <c r="K306" s="544" t="s">
        <v>241</v>
      </c>
      <c r="L306" s="898">
        <v>1200000</v>
      </c>
      <c r="M306" s="899">
        <v>1020000</v>
      </c>
      <c r="N306" s="900">
        <v>2023</v>
      </c>
      <c r="O306" s="901">
        <v>2024</v>
      </c>
      <c r="P306" s="902"/>
      <c r="Q306" s="903"/>
      <c r="R306" s="897" t="s">
        <v>49</v>
      </c>
      <c r="S306" s="897"/>
    </row>
    <row r="309" spans="1:26" s="1140" customFormat="1" ht="16.5" thickBot="1" x14ac:dyDescent="0.3">
      <c r="A309" s="1140" t="s">
        <v>557</v>
      </c>
    </row>
    <row r="310" spans="1:26" ht="15.75" customHeight="1" thickBot="1" x14ac:dyDescent="0.3">
      <c r="A310" s="1229" t="s">
        <v>0</v>
      </c>
      <c r="B310" s="1232" t="s">
        <v>1</v>
      </c>
      <c r="C310" s="1233"/>
      <c r="D310" s="1233"/>
      <c r="E310" s="1233"/>
      <c r="F310" s="1234"/>
      <c r="G310" s="1165" t="s">
        <v>2</v>
      </c>
      <c r="H310" s="1229" t="s">
        <v>23</v>
      </c>
      <c r="I310" s="1136" t="s">
        <v>45</v>
      </c>
      <c r="J310" s="1229" t="s">
        <v>4</v>
      </c>
      <c r="K310" s="1217" t="s">
        <v>5</v>
      </c>
      <c r="L310" s="1239" t="s">
        <v>717</v>
      </c>
      <c r="M310" s="1240"/>
      <c r="N310" s="1241" t="s">
        <v>713</v>
      </c>
      <c r="O310" s="1242"/>
      <c r="P310" s="1232" t="s">
        <v>714</v>
      </c>
      <c r="Q310" s="1233"/>
      <c r="R310" s="1233"/>
      <c r="S310" s="1233"/>
      <c r="T310" s="1233"/>
      <c r="U310" s="1233"/>
      <c r="V310" s="1233"/>
      <c r="W310" s="1243"/>
      <c r="X310" s="1243"/>
      <c r="Y310" s="1218" t="s">
        <v>9</v>
      </c>
      <c r="Z310" s="1219"/>
    </row>
    <row r="311" spans="1:26" ht="15" customHeight="1" x14ac:dyDescent="0.25">
      <c r="A311" s="1230"/>
      <c r="B311" s="1165" t="s">
        <v>10</v>
      </c>
      <c r="C311" s="1166" t="s">
        <v>11</v>
      </c>
      <c r="D311" s="1166" t="s">
        <v>12</v>
      </c>
      <c r="E311" s="1166" t="s">
        <v>13</v>
      </c>
      <c r="F311" s="1226" t="s">
        <v>14</v>
      </c>
      <c r="G311" s="1235"/>
      <c r="H311" s="1230"/>
      <c r="I311" s="1164"/>
      <c r="J311" s="1230"/>
      <c r="K311" s="1237"/>
      <c r="L311" s="1183" t="s">
        <v>15</v>
      </c>
      <c r="M311" s="1185" t="s">
        <v>16</v>
      </c>
      <c r="N311" s="1228" t="s">
        <v>17</v>
      </c>
      <c r="O311" s="1222" t="s">
        <v>18</v>
      </c>
      <c r="P311" s="1215" t="s">
        <v>27</v>
      </c>
      <c r="Q311" s="1216"/>
      <c r="R311" s="1216"/>
      <c r="S311" s="1217"/>
      <c r="T311" s="1220" t="s">
        <v>28</v>
      </c>
      <c r="U311" s="1223" t="s">
        <v>526</v>
      </c>
      <c r="V311" s="1223" t="s">
        <v>48</v>
      </c>
      <c r="W311" s="1220" t="s">
        <v>29</v>
      </c>
      <c r="X311" s="1194" t="s">
        <v>46</v>
      </c>
      <c r="Y311" s="1177" t="s">
        <v>21</v>
      </c>
      <c r="Z311" s="1179" t="s">
        <v>22</v>
      </c>
    </row>
    <row r="312" spans="1:26" ht="56.25" thickBot="1" x14ac:dyDescent="0.3">
      <c r="A312" s="1231"/>
      <c r="B312" s="1236"/>
      <c r="C312" s="1225"/>
      <c r="D312" s="1225"/>
      <c r="E312" s="1225"/>
      <c r="F312" s="1227"/>
      <c r="G312" s="1236"/>
      <c r="H312" s="1231"/>
      <c r="I312" s="1137"/>
      <c r="J312" s="1231"/>
      <c r="K312" s="1238"/>
      <c r="L312" s="1184"/>
      <c r="M312" s="1186"/>
      <c r="N312" s="1184"/>
      <c r="O312" s="1186"/>
      <c r="P312" s="427" t="s">
        <v>43</v>
      </c>
      <c r="Q312" s="548" t="s">
        <v>744</v>
      </c>
      <c r="R312" s="548" t="s">
        <v>719</v>
      </c>
      <c r="S312" s="429" t="s">
        <v>745</v>
      </c>
      <c r="T312" s="1221"/>
      <c r="U312" s="1224"/>
      <c r="V312" s="1224"/>
      <c r="W312" s="1221"/>
      <c r="X312" s="1195"/>
      <c r="Y312" s="1178"/>
      <c r="Z312" s="1180"/>
    </row>
    <row r="313" spans="1:26" ht="30" x14ac:dyDescent="0.25">
      <c r="A313" s="258">
        <v>1</v>
      </c>
      <c r="B313" s="453" t="s">
        <v>238</v>
      </c>
      <c r="C313" s="507" t="s">
        <v>239</v>
      </c>
      <c r="D313" s="876" t="s">
        <v>240</v>
      </c>
      <c r="E313" s="256">
        <v>102320527</v>
      </c>
      <c r="F313" s="257">
        <v>691009660</v>
      </c>
      <c r="G313" s="264" t="s">
        <v>243</v>
      </c>
      <c r="H313" s="464" t="s">
        <v>59</v>
      </c>
      <c r="I313" s="464" t="s">
        <v>60</v>
      </c>
      <c r="J313" s="264" t="s">
        <v>242</v>
      </c>
      <c r="K313" s="264" t="s">
        <v>243</v>
      </c>
      <c r="L313" s="508">
        <v>700000</v>
      </c>
      <c r="M313" s="509">
        <v>595000</v>
      </c>
      <c r="N313" s="504">
        <v>2023</v>
      </c>
      <c r="O313" s="505">
        <v>2024</v>
      </c>
      <c r="P313" s="255"/>
      <c r="Q313" s="256" t="s">
        <v>61</v>
      </c>
      <c r="R313" s="256" t="s">
        <v>61</v>
      </c>
      <c r="S313" s="257"/>
      <c r="T313" s="258"/>
      <c r="U313" s="258"/>
      <c r="V313" s="258"/>
      <c r="W313" s="258"/>
      <c r="X313" s="258"/>
      <c r="Y313" s="464" t="s">
        <v>49</v>
      </c>
      <c r="Z313" s="481"/>
    </row>
    <row r="314" spans="1:26" ht="90" x14ac:dyDescent="0.25">
      <c r="A314" s="258">
        <v>2</v>
      </c>
      <c r="B314" s="453" t="s">
        <v>238</v>
      </c>
      <c r="C314" s="507" t="s">
        <v>239</v>
      </c>
      <c r="D314" s="876" t="s">
        <v>628</v>
      </c>
      <c r="E314" s="256">
        <v>102320527</v>
      </c>
      <c r="F314" s="257">
        <v>691009660</v>
      </c>
      <c r="G314" s="264" t="s">
        <v>244</v>
      </c>
      <c r="H314" s="464" t="s">
        <v>59</v>
      </c>
      <c r="I314" s="464" t="s">
        <v>60</v>
      </c>
      <c r="J314" s="264" t="s">
        <v>242</v>
      </c>
      <c r="K314" s="264" t="s">
        <v>244</v>
      </c>
      <c r="L314" s="508">
        <v>10000000</v>
      </c>
      <c r="M314" s="509">
        <v>8500000</v>
      </c>
      <c r="N314" s="504">
        <v>2023</v>
      </c>
      <c r="O314" s="505">
        <v>2025</v>
      </c>
      <c r="P314" s="255" t="s">
        <v>61</v>
      </c>
      <c r="Q314" s="256" t="s">
        <v>61</v>
      </c>
      <c r="R314" s="256" t="s">
        <v>61</v>
      </c>
      <c r="S314" s="257" t="s">
        <v>61</v>
      </c>
      <c r="T314" s="258"/>
      <c r="U314" s="258" t="s">
        <v>61</v>
      </c>
      <c r="V314" s="258"/>
      <c r="W314" s="258"/>
      <c r="X314" s="258" t="s">
        <v>61</v>
      </c>
      <c r="Y314" s="464" t="s">
        <v>49</v>
      </c>
      <c r="Z314" s="481"/>
    </row>
    <row r="315" spans="1:26" ht="45" x14ac:dyDescent="0.25">
      <c r="A315" s="258">
        <v>3</v>
      </c>
      <c r="B315" s="453" t="s">
        <v>238</v>
      </c>
      <c r="C315" s="507" t="s">
        <v>239</v>
      </c>
      <c r="D315" s="876" t="s">
        <v>629</v>
      </c>
      <c r="E315" s="256">
        <v>102320527</v>
      </c>
      <c r="F315" s="257">
        <v>691009660</v>
      </c>
      <c r="G315" s="264" t="s">
        <v>245</v>
      </c>
      <c r="H315" s="464" t="s">
        <v>59</v>
      </c>
      <c r="I315" s="464" t="s">
        <v>60</v>
      </c>
      <c r="J315" s="264" t="s">
        <v>242</v>
      </c>
      <c r="K315" s="264" t="s">
        <v>245</v>
      </c>
      <c r="L315" s="508">
        <v>700000</v>
      </c>
      <c r="M315" s="509">
        <v>595000</v>
      </c>
      <c r="N315" s="504">
        <v>2023</v>
      </c>
      <c r="O315" s="505">
        <v>2024</v>
      </c>
      <c r="P315" s="255"/>
      <c r="Q315" s="256" t="s">
        <v>61</v>
      </c>
      <c r="R315" s="256" t="s">
        <v>61</v>
      </c>
      <c r="S315" s="257"/>
      <c r="T315" s="258"/>
      <c r="U315" s="258"/>
      <c r="V315" s="258"/>
      <c r="W315" s="258"/>
      <c r="X315" s="258"/>
      <c r="Y315" s="464" t="s">
        <v>49</v>
      </c>
      <c r="Z315" s="481"/>
    </row>
    <row r="316" spans="1:26" ht="30" x14ac:dyDescent="0.25">
      <c r="A316" s="258">
        <v>4</v>
      </c>
      <c r="B316" s="453" t="s">
        <v>238</v>
      </c>
      <c r="C316" s="507" t="s">
        <v>239</v>
      </c>
      <c r="D316" s="876" t="s">
        <v>630</v>
      </c>
      <c r="E316" s="256">
        <v>102320527</v>
      </c>
      <c r="F316" s="257">
        <v>691009660</v>
      </c>
      <c r="G316" s="264" t="s">
        <v>246</v>
      </c>
      <c r="H316" s="464" t="s">
        <v>59</v>
      </c>
      <c r="I316" s="464" t="s">
        <v>60</v>
      </c>
      <c r="J316" s="264" t="s">
        <v>242</v>
      </c>
      <c r="K316" s="264" t="s">
        <v>246</v>
      </c>
      <c r="L316" s="508">
        <v>250000</v>
      </c>
      <c r="M316" s="509">
        <v>212500</v>
      </c>
      <c r="N316" s="504">
        <v>2023</v>
      </c>
      <c r="O316" s="505">
        <v>2024</v>
      </c>
      <c r="P316" s="255"/>
      <c r="Q316" s="256"/>
      <c r="R316" s="256"/>
      <c r="S316" s="257"/>
      <c r="T316" s="258"/>
      <c r="U316" s="258"/>
      <c r="V316" s="258"/>
      <c r="W316" s="258"/>
      <c r="X316" s="258"/>
      <c r="Y316" s="464" t="s">
        <v>49</v>
      </c>
      <c r="Z316" s="481"/>
    </row>
    <row r="317" spans="1:26" ht="75" x14ac:dyDescent="0.25">
      <c r="A317" s="258">
        <v>5</v>
      </c>
      <c r="B317" s="453" t="s">
        <v>238</v>
      </c>
      <c r="C317" s="507" t="s">
        <v>239</v>
      </c>
      <c r="D317" s="876" t="s">
        <v>631</v>
      </c>
      <c r="E317" s="256">
        <v>102320527</v>
      </c>
      <c r="F317" s="257">
        <v>691009660</v>
      </c>
      <c r="G317" s="264" t="s">
        <v>247</v>
      </c>
      <c r="H317" s="464" t="s">
        <v>59</v>
      </c>
      <c r="I317" s="464" t="s">
        <v>60</v>
      </c>
      <c r="J317" s="264" t="s">
        <v>242</v>
      </c>
      <c r="K317" s="264" t="s">
        <v>247</v>
      </c>
      <c r="L317" s="508">
        <v>1550000</v>
      </c>
      <c r="M317" s="509">
        <v>1317500</v>
      </c>
      <c r="N317" s="504">
        <v>2023</v>
      </c>
      <c r="O317" s="505">
        <v>2024</v>
      </c>
      <c r="P317" s="255"/>
      <c r="Q317" s="256"/>
      <c r="R317" s="256"/>
      <c r="S317" s="257"/>
      <c r="T317" s="258"/>
      <c r="U317" s="258"/>
      <c r="V317" s="258"/>
      <c r="W317" s="258"/>
      <c r="X317" s="258"/>
      <c r="Y317" s="464" t="s">
        <v>49</v>
      </c>
      <c r="Z317" s="481"/>
    </row>
    <row r="318" spans="1:26" ht="30" x14ac:dyDescent="0.25">
      <c r="A318" s="258">
        <v>6</v>
      </c>
      <c r="B318" s="453" t="s">
        <v>238</v>
      </c>
      <c r="C318" s="507" t="s">
        <v>239</v>
      </c>
      <c r="D318" s="876" t="s">
        <v>632</v>
      </c>
      <c r="E318" s="256">
        <v>102320527</v>
      </c>
      <c r="F318" s="257">
        <v>691009660</v>
      </c>
      <c r="G318" s="264" t="s">
        <v>248</v>
      </c>
      <c r="H318" s="464" t="s">
        <v>59</v>
      </c>
      <c r="I318" s="464" t="s">
        <v>60</v>
      </c>
      <c r="J318" s="264" t="s">
        <v>242</v>
      </c>
      <c r="K318" s="264" t="s">
        <v>248</v>
      </c>
      <c r="L318" s="508">
        <v>30000</v>
      </c>
      <c r="M318" s="509">
        <v>25500</v>
      </c>
      <c r="N318" s="504">
        <v>2023</v>
      </c>
      <c r="O318" s="505">
        <v>2024</v>
      </c>
      <c r="P318" s="255"/>
      <c r="Q318" s="256" t="s">
        <v>61</v>
      </c>
      <c r="R318" s="256" t="s">
        <v>61</v>
      </c>
      <c r="S318" s="257"/>
      <c r="T318" s="258"/>
      <c r="U318" s="258"/>
      <c r="V318" s="258"/>
      <c r="W318" s="258"/>
      <c r="X318" s="258"/>
      <c r="Y318" s="464" t="s">
        <v>49</v>
      </c>
      <c r="Z318" s="481"/>
    </row>
    <row r="319" spans="1:26" ht="30" x14ac:dyDescent="0.25">
      <c r="A319" s="258">
        <v>7</v>
      </c>
      <c r="B319" s="453" t="s">
        <v>238</v>
      </c>
      <c r="C319" s="507" t="s">
        <v>239</v>
      </c>
      <c r="D319" s="876" t="s">
        <v>633</v>
      </c>
      <c r="E319" s="256">
        <v>102320527</v>
      </c>
      <c r="F319" s="257">
        <v>691009660</v>
      </c>
      <c r="G319" s="264" t="s">
        <v>249</v>
      </c>
      <c r="H319" s="464" t="s">
        <v>59</v>
      </c>
      <c r="I319" s="464" t="s">
        <v>60</v>
      </c>
      <c r="J319" s="264" t="s">
        <v>242</v>
      </c>
      <c r="K319" s="264" t="s">
        <v>249</v>
      </c>
      <c r="L319" s="508">
        <v>20000</v>
      </c>
      <c r="M319" s="509">
        <v>17000</v>
      </c>
      <c r="N319" s="504">
        <v>2023</v>
      </c>
      <c r="O319" s="505">
        <v>2024</v>
      </c>
      <c r="P319" s="255"/>
      <c r="Q319" s="256"/>
      <c r="R319" s="256"/>
      <c r="S319" s="257"/>
      <c r="T319" s="258"/>
      <c r="U319" s="258"/>
      <c r="V319" s="258"/>
      <c r="W319" s="258"/>
      <c r="X319" s="258"/>
      <c r="Y319" s="464" t="s">
        <v>49</v>
      </c>
      <c r="Z319" s="481"/>
    </row>
    <row r="320" spans="1:26" ht="30.75" thickBot="1" x14ac:dyDescent="0.3">
      <c r="A320" s="492">
        <v>8</v>
      </c>
      <c r="B320" s="483" t="s">
        <v>238</v>
      </c>
      <c r="C320" s="538" t="s">
        <v>239</v>
      </c>
      <c r="D320" s="904" t="s">
        <v>634</v>
      </c>
      <c r="E320" s="117">
        <v>102320527</v>
      </c>
      <c r="F320" s="491">
        <v>691009660</v>
      </c>
      <c r="G320" s="116" t="s">
        <v>250</v>
      </c>
      <c r="H320" s="487" t="s">
        <v>59</v>
      </c>
      <c r="I320" s="487" t="s">
        <v>60</v>
      </c>
      <c r="J320" s="116" t="s">
        <v>242</v>
      </c>
      <c r="K320" s="116" t="s">
        <v>251</v>
      </c>
      <c r="L320" s="540">
        <v>3000000</v>
      </c>
      <c r="M320" s="832">
        <v>2550000</v>
      </c>
      <c r="N320" s="905">
        <v>2023</v>
      </c>
      <c r="O320" s="906">
        <v>2024</v>
      </c>
      <c r="P320" s="490"/>
      <c r="Q320" s="117" t="s">
        <v>61</v>
      </c>
      <c r="R320" s="117"/>
      <c r="S320" s="491"/>
      <c r="T320" s="492"/>
      <c r="U320" s="492"/>
      <c r="V320" s="492"/>
      <c r="W320" s="492"/>
      <c r="X320" s="492"/>
      <c r="Y320" s="543" t="s">
        <v>49</v>
      </c>
      <c r="Z320" s="493"/>
    </row>
    <row r="323" spans="1:26" s="1140" customFormat="1" ht="16.5" thickBot="1" x14ac:dyDescent="0.3">
      <c r="A323" s="1140" t="s">
        <v>558</v>
      </c>
    </row>
    <row r="324" spans="1:26" ht="15" customHeight="1" x14ac:dyDescent="0.25">
      <c r="A324" s="1136" t="s">
        <v>0</v>
      </c>
      <c r="B324" s="1215" t="s">
        <v>1</v>
      </c>
      <c r="C324" s="1216"/>
      <c r="D324" s="1216"/>
      <c r="E324" s="1216"/>
      <c r="F324" s="1217"/>
      <c r="G324" s="1136" t="s">
        <v>2</v>
      </c>
      <c r="H324" s="1136" t="s">
        <v>3</v>
      </c>
      <c r="I324" s="1136" t="s">
        <v>45</v>
      </c>
      <c r="J324" s="1136" t="s">
        <v>4</v>
      </c>
      <c r="K324" s="1136" t="s">
        <v>5</v>
      </c>
      <c r="L324" s="1167" t="s">
        <v>712</v>
      </c>
      <c r="M324" s="1168"/>
      <c r="N324" s="1218" t="s">
        <v>713</v>
      </c>
      <c r="O324" s="1219"/>
      <c r="P324" s="1215" t="s">
        <v>714</v>
      </c>
      <c r="Q324" s="1217"/>
      <c r="R324" s="1218" t="s">
        <v>9</v>
      </c>
      <c r="S324" s="1219"/>
    </row>
    <row r="325" spans="1:26" ht="102.75" thickBot="1" x14ac:dyDescent="0.3">
      <c r="A325" s="1137"/>
      <c r="B325" s="422" t="s">
        <v>10</v>
      </c>
      <c r="C325" s="423" t="s">
        <v>11</v>
      </c>
      <c r="D325" s="423" t="s">
        <v>12</v>
      </c>
      <c r="E325" s="423" t="s">
        <v>13</v>
      </c>
      <c r="F325" s="424" t="s">
        <v>14</v>
      </c>
      <c r="G325" s="1137"/>
      <c r="H325" s="1137"/>
      <c r="I325" s="1137"/>
      <c r="J325" s="1137"/>
      <c r="K325" s="1137"/>
      <c r="L325" s="500" t="s">
        <v>15</v>
      </c>
      <c r="M325" s="426" t="s">
        <v>16</v>
      </c>
      <c r="N325" s="427" t="s">
        <v>17</v>
      </c>
      <c r="O325" s="428" t="s">
        <v>18</v>
      </c>
      <c r="P325" s="427" t="s">
        <v>715</v>
      </c>
      <c r="Q325" s="429" t="s">
        <v>716</v>
      </c>
      <c r="R325" s="430" t="s">
        <v>21</v>
      </c>
      <c r="S325" s="428" t="s">
        <v>22</v>
      </c>
    </row>
    <row r="326" spans="1:26" ht="30" x14ac:dyDescent="0.25">
      <c r="A326" s="748">
        <v>1</v>
      </c>
      <c r="B326" s="749" t="s">
        <v>224</v>
      </c>
      <c r="C326" s="750" t="s">
        <v>225</v>
      </c>
      <c r="D326" s="751">
        <v>70998396</v>
      </c>
      <c r="E326" s="751">
        <v>107626764</v>
      </c>
      <c r="F326" s="752">
        <v>650036620</v>
      </c>
      <c r="G326" s="907" t="s">
        <v>226</v>
      </c>
      <c r="H326" s="754" t="s">
        <v>59</v>
      </c>
      <c r="I326" s="754" t="s">
        <v>60</v>
      </c>
      <c r="J326" s="754" t="s">
        <v>227</v>
      </c>
      <c r="K326" s="907" t="s">
        <v>226</v>
      </c>
      <c r="L326" s="908">
        <v>100000</v>
      </c>
      <c r="M326" s="909">
        <v>85000</v>
      </c>
      <c r="N326" s="910">
        <v>45170</v>
      </c>
      <c r="O326" s="911">
        <v>45505</v>
      </c>
      <c r="P326" s="758"/>
      <c r="Q326" s="759"/>
      <c r="R326" s="754" t="s">
        <v>50</v>
      </c>
      <c r="S326" s="754"/>
    </row>
    <row r="327" spans="1:26" ht="30" x14ac:dyDescent="0.25">
      <c r="A327" s="748">
        <v>2</v>
      </c>
      <c r="B327" s="749" t="s">
        <v>224</v>
      </c>
      <c r="C327" s="750" t="s">
        <v>225</v>
      </c>
      <c r="D327" s="751">
        <v>70998396</v>
      </c>
      <c r="E327" s="751">
        <v>107626764</v>
      </c>
      <c r="F327" s="752">
        <v>650036620</v>
      </c>
      <c r="G327" s="907" t="s">
        <v>228</v>
      </c>
      <c r="H327" s="754" t="s">
        <v>59</v>
      </c>
      <c r="I327" s="754" t="s">
        <v>60</v>
      </c>
      <c r="J327" s="754" t="s">
        <v>227</v>
      </c>
      <c r="K327" s="907" t="s">
        <v>228</v>
      </c>
      <c r="L327" s="912">
        <v>400000</v>
      </c>
      <c r="M327" s="913">
        <f>L327*0.85</f>
        <v>340000</v>
      </c>
      <c r="N327" s="910">
        <v>45108</v>
      </c>
      <c r="O327" s="911">
        <v>45474</v>
      </c>
      <c r="P327" s="758"/>
      <c r="Q327" s="759"/>
      <c r="R327" s="754" t="s">
        <v>49</v>
      </c>
      <c r="S327" s="754"/>
    </row>
    <row r="328" spans="1:26" ht="30" x14ac:dyDescent="0.25">
      <c r="A328" s="748">
        <v>3</v>
      </c>
      <c r="B328" s="749" t="s">
        <v>224</v>
      </c>
      <c r="C328" s="750" t="s">
        <v>225</v>
      </c>
      <c r="D328" s="751">
        <v>70998396</v>
      </c>
      <c r="E328" s="751">
        <v>107626764</v>
      </c>
      <c r="F328" s="752">
        <v>650036620</v>
      </c>
      <c r="G328" s="907" t="s">
        <v>229</v>
      </c>
      <c r="H328" s="754" t="s">
        <v>59</v>
      </c>
      <c r="I328" s="754" t="s">
        <v>60</v>
      </c>
      <c r="J328" s="754" t="s">
        <v>227</v>
      </c>
      <c r="K328" s="907" t="s">
        <v>229</v>
      </c>
      <c r="L328" s="908">
        <v>0</v>
      </c>
      <c r="M328" s="909">
        <v>0</v>
      </c>
      <c r="N328" s="914"/>
      <c r="O328" s="915"/>
      <c r="P328" s="758"/>
      <c r="Q328" s="759"/>
      <c r="R328" s="754" t="s">
        <v>52</v>
      </c>
      <c r="S328" s="754"/>
    </row>
    <row r="329" spans="1:26" ht="30" x14ac:dyDescent="0.25">
      <c r="A329" s="748">
        <v>4</v>
      </c>
      <c r="B329" s="749" t="s">
        <v>224</v>
      </c>
      <c r="C329" s="750" t="s">
        <v>225</v>
      </c>
      <c r="D329" s="751">
        <v>70998396</v>
      </c>
      <c r="E329" s="751">
        <v>107626764</v>
      </c>
      <c r="F329" s="752">
        <v>650036620</v>
      </c>
      <c r="G329" s="907" t="s">
        <v>230</v>
      </c>
      <c r="H329" s="754" t="s">
        <v>59</v>
      </c>
      <c r="I329" s="754" t="s">
        <v>60</v>
      </c>
      <c r="J329" s="754" t="s">
        <v>227</v>
      </c>
      <c r="K329" s="907" t="s">
        <v>230</v>
      </c>
      <c r="L329" s="908">
        <v>400000</v>
      </c>
      <c r="M329" s="909">
        <v>340000</v>
      </c>
      <c r="N329" s="910">
        <v>45108</v>
      </c>
      <c r="O329" s="911">
        <v>45170</v>
      </c>
      <c r="P329" s="758"/>
      <c r="Q329" s="759"/>
      <c r="R329" s="754" t="s">
        <v>53</v>
      </c>
      <c r="S329" s="754"/>
    </row>
    <row r="330" spans="1:26" ht="30.75" thickBot="1" x14ac:dyDescent="0.3">
      <c r="A330" s="916">
        <v>5</v>
      </c>
      <c r="B330" s="917" t="s">
        <v>224</v>
      </c>
      <c r="C330" s="918" t="s">
        <v>225</v>
      </c>
      <c r="D330" s="919">
        <v>70998396</v>
      </c>
      <c r="E330" s="919">
        <v>107626764</v>
      </c>
      <c r="F330" s="920">
        <v>650036620</v>
      </c>
      <c r="G330" s="921" t="s">
        <v>231</v>
      </c>
      <c r="H330" s="922" t="s">
        <v>59</v>
      </c>
      <c r="I330" s="922" t="s">
        <v>60</v>
      </c>
      <c r="J330" s="922" t="s">
        <v>227</v>
      </c>
      <c r="K330" s="921" t="s">
        <v>231</v>
      </c>
      <c r="L330" s="923">
        <v>400000</v>
      </c>
      <c r="M330" s="924">
        <v>340000</v>
      </c>
      <c r="N330" s="925">
        <v>45108</v>
      </c>
      <c r="O330" s="926">
        <v>45261</v>
      </c>
      <c r="P330" s="927"/>
      <c r="Q330" s="928"/>
      <c r="R330" s="922" t="s">
        <v>53</v>
      </c>
      <c r="S330" s="922"/>
    </row>
    <row r="333" spans="1:26" s="1140" customFormat="1" ht="16.5" thickBot="1" x14ac:dyDescent="0.3">
      <c r="A333" s="1140" t="s">
        <v>559</v>
      </c>
    </row>
    <row r="334" spans="1:26" ht="15.75" customHeight="1" thickBot="1" x14ac:dyDescent="0.3">
      <c r="A334" s="1229" t="s">
        <v>0</v>
      </c>
      <c r="B334" s="1232" t="s">
        <v>1</v>
      </c>
      <c r="C334" s="1233"/>
      <c r="D334" s="1233"/>
      <c r="E334" s="1233"/>
      <c r="F334" s="1234"/>
      <c r="G334" s="1165" t="s">
        <v>2</v>
      </c>
      <c r="H334" s="1229" t="s">
        <v>23</v>
      </c>
      <c r="I334" s="1136" t="s">
        <v>45</v>
      </c>
      <c r="J334" s="1229" t="s">
        <v>4</v>
      </c>
      <c r="K334" s="1217" t="s">
        <v>5</v>
      </c>
      <c r="L334" s="1239" t="s">
        <v>717</v>
      </c>
      <c r="M334" s="1240"/>
      <c r="N334" s="1241" t="s">
        <v>713</v>
      </c>
      <c r="O334" s="1242"/>
      <c r="P334" s="1232" t="s">
        <v>714</v>
      </c>
      <c r="Q334" s="1233"/>
      <c r="R334" s="1233"/>
      <c r="S334" s="1233"/>
      <c r="T334" s="1233"/>
      <c r="U334" s="1233"/>
      <c r="V334" s="1233"/>
      <c r="W334" s="1243"/>
      <c r="X334" s="1243"/>
      <c r="Y334" s="1218" t="s">
        <v>9</v>
      </c>
      <c r="Z334" s="1219"/>
    </row>
    <row r="335" spans="1:26" ht="15" customHeight="1" x14ac:dyDescent="0.25">
      <c r="A335" s="1230"/>
      <c r="B335" s="1165" t="s">
        <v>10</v>
      </c>
      <c r="C335" s="1166" t="s">
        <v>11</v>
      </c>
      <c r="D335" s="1166" t="s">
        <v>12</v>
      </c>
      <c r="E335" s="1166" t="s">
        <v>13</v>
      </c>
      <c r="F335" s="1226" t="s">
        <v>14</v>
      </c>
      <c r="G335" s="1235"/>
      <c r="H335" s="1230"/>
      <c r="I335" s="1164"/>
      <c r="J335" s="1230"/>
      <c r="K335" s="1237"/>
      <c r="L335" s="1183" t="s">
        <v>15</v>
      </c>
      <c r="M335" s="1185" t="s">
        <v>16</v>
      </c>
      <c r="N335" s="1228" t="s">
        <v>17</v>
      </c>
      <c r="O335" s="1222" t="s">
        <v>18</v>
      </c>
      <c r="P335" s="1215" t="s">
        <v>27</v>
      </c>
      <c r="Q335" s="1216"/>
      <c r="R335" s="1216"/>
      <c r="S335" s="1217"/>
      <c r="T335" s="1220" t="s">
        <v>28</v>
      </c>
      <c r="U335" s="1223" t="s">
        <v>526</v>
      </c>
      <c r="V335" s="1223" t="s">
        <v>48</v>
      </c>
      <c r="W335" s="1220" t="s">
        <v>29</v>
      </c>
      <c r="X335" s="1194" t="s">
        <v>46</v>
      </c>
      <c r="Y335" s="1177" t="s">
        <v>21</v>
      </c>
      <c r="Z335" s="1179" t="s">
        <v>22</v>
      </c>
    </row>
    <row r="336" spans="1:26" ht="56.25" thickBot="1" x14ac:dyDescent="0.3">
      <c r="A336" s="1231"/>
      <c r="B336" s="1236"/>
      <c r="C336" s="1225"/>
      <c r="D336" s="1225"/>
      <c r="E336" s="1225"/>
      <c r="F336" s="1227"/>
      <c r="G336" s="1236"/>
      <c r="H336" s="1231"/>
      <c r="I336" s="1137"/>
      <c r="J336" s="1231"/>
      <c r="K336" s="1238"/>
      <c r="L336" s="1184"/>
      <c r="M336" s="1186"/>
      <c r="N336" s="1184"/>
      <c r="O336" s="1186"/>
      <c r="P336" s="427" t="s">
        <v>43</v>
      </c>
      <c r="Q336" s="548" t="s">
        <v>744</v>
      </c>
      <c r="R336" s="548" t="s">
        <v>719</v>
      </c>
      <c r="S336" s="429" t="s">
        <v>745</v>
      </c>
      <c r="T336" s="1221"/>
      <c r="U336" s="1224"/>
      <c r="V336" s="1224"/>
      <c r="W336" s="1221"/>
      <c r="X336" s="1195"/>
      <c r="Y336" s="1178"/>
      <c r="Z336" s="1180"/>
    </row>
    <row r="337" spans="1:26" ht="30" x14ac:dyDescent="0.25">
      <c r="A337" s="748">
        <v>1</v>
      </c>
      <c r="B337" s="749" t="s">
        <v>224</v>
      </c>
      <c r="C337" s="929" t="s">
        <v>225</v>
      </c>
      <c r="D337" s="751">
        <v>70998396</v>
      </c>
      <c r="E337" s="751">
        <v>102308497</v>
      </c>
      <c r="F337" s="752">
        <v>650036620</v>
      </c>
      <c r="G337" s="907" t="s">
        <v>232</v>
      </c>
      <c r="H337" s="754" t="s">
        <v>59</v>
      </c>
      <c r="I337" s="754" t="s">
        <v>60</v>
      </c>
      <c r="J337" s="754" t="s">
        <v>227</v>
      </c>
      <c r="K337" s="907" t="s">
        <v>232</v>
      </c>
      <c r="L337" s="908">
        <v>2000000</v>
      </c>
      <c r="M337" s="909">
        <v>1700000</v>
      </c>
      <c r="N337" s="914"/>
      <c r="O337" s="915"/>
      <c r="P337" s="930"/>
      <c r="Q337" s="751" t="s">
        <v>61</v>
      </c>
      <c r="R337" s="751"/>
      <c r="S337" s="752" t="s">
        <v>61</v>
      </c>
      <c r="T337" s="748"/>
      <c r="U337" s="748"/>
      <c r="V337" s="748"/>
      <c r="W337" s="748"/>
      <c r="X337" s="748"/>
      <c r="Y337" s="907" t="s">
        <v>52</v>
      </c>
      <c r="Z337" s="759"/>
    </row>
    <row r="338" spans="1:26" ht="30" x14ac:dyDescent="0.25">
      <c r="A338" s="748">
        <v>2</v>
      </c>
      <c r="B338" s="749" t="s">
        <v>224</v>
      </c>
      <c r="C338" s="929" t="s">
        <v>225</v>
      </c>
      <c r="D338" s="751">
        <v>70998396</v>
      </c>
      <c r="E338" s="751">
        <v>102308497</v>
      </c>
      <c r="F338" s="752">
        <v>650036620</v>
      </c>
      <c r="G338" s="907" t="s">
        <v>233</v>
      </c>
      <c r="H338" s="754" t="s">
        <v>59</v>
      </c>
      <c r="I338" s="754" t="s">
        <v>60</v>
      </c>
      <c r="J338" s="754" t="s">
        <v>227</v>
      </c>
      <c r="K338" s="907" t="s">
        <v>233</v>
      </c>
      <c r="L338" s="912">
        <v>2000000</v>
      </c>
      <c r="M338" s="913">
        <f>L338*0.85</f>
        <v>1700000</v>
      </c>
      <c r="N338" s="910">
        <v>45139</v>
      </c>
      <c r="O338" s="911">
        <v>45413</v>
      </c>
      <c r="P338" s="930"/>
      <c r="Q338" s="751"/>
      <c r="R338" s="751"/>
      <c r="S338" s="752"/>
      <c r="T338" s="748"/>
      <c r="U338" s="748"/>
      <c r="V338" s="748"/>
      <c r="W338" s="748" t="s">
        <v>61</v>
      </c>
      <c r="X338" s="748"/>
      <c r="Y338" s="907" t="s">
        <v>49</v>
      </c>
      <c r="Z338" s="759"/>
    </row>
    <row r="339" spans="1:26" ht="45" x14ac:dyDescent="0.25">
      <c r="A339" s="748">
        <v>3</v>
      </c>
      <c r="B339" s="749" t="s">
        <v>224</v>
      </c>
      <c r="C339" s="929" t="s">
        <v>225</v>
      </c>
      <c r="D339" s="751">
        <v>70998396</v>
      </c>
      <c r="E339" s="751">
        <v>102308497</v>
      </c>
      <c r="F339" s="752">
        <v>650036620</v>
      </c>
      <c r="G339" s="907" t="s">
        <v>234</v>
      </c>
      <c r="H339" s="754" t="s">
        <v>59</v>
      </c>
      <c r="I339" s="754" t="s">
        <v>60</v>
      </c>
      <c r="J339" s="754" t="s">
        <v>227</v>
      </c>
      <c r="K339" s="931" t="s">
        <v>234</v>
      </c>
      <c r="L339" s="932">
        <v>50000</v>
      </c>
      <c r="M339" s="933">
        <v>42500</v>
      </c>
      <c r="N339" s="910">
        <v>44986</v>
      </c>
      <c r="O339" s="911">
        <v>45627</v>
      </c>
      <c r="P339" s="930" t="s">
        <v>61</v>
      </c>
      <c r="Q339" s="751" t="s">
        <v>61</v>
      </c>
      <c r="R339" s="751"/>
      <c r="S339" s="752" t="s">
        <v>61</v>
      </c>
      <c r="T339" s="748"/>
      <c r="U339" s="748"/>
      <c r="V339" s="748"/>
      <c r="W339" s="748"/>
      <c r="X339" s="748"/>
      <c r="Y339" s="907" t="s">
        <v>49</v>
      </c>
      <c r="Z339" s="759"/>
    </row>
    <row r="340" spans="1:26" ht="30" x14ac:dyDescent="0.25">
      <c r="A340" s="748">
        <v>4</v>
      </c>
      <c r="B340" s="749" t="s">
        <v>224</v>
      </c>
      <c r="C340" s="929" t="s">
        <v>225</v>
      </c>
      <c r="D340" s="751">
        <v>70998396</v>
      </c>
      <c r="E340" s="751">
        <v>102308497</v>
      </c>
      <c r="F340" s="752">
        <v>650036620</v>
      </c>
      <c r="G340" s="907" t="s">
        <v>235</v>
      </c>
      <c r="H340" s="754" t="s">
        <v>59</v>
      </c>
      <c r="I340" s="754" t="s">
        <v>60</v>
      </c>
      <c r="J340" s="754" t="s">
        <v>227</v>
      </c>
      <c r="K340" s="907" t="s">
        <v>235</v>
      </c>
      <c r="L340" s="912">
        <v>200000</v>
      </c>
      <c r="M340" s="913">
        <f>L340*0.85</f>
        <v>170000</v>
      </c>
      <c r="N340" s="910">
        <v>45108</v>
      </c>
      <c r="O340" s="911">
        <v>45444</v>
      </c>
      <c r="P340" s="930"/>
      <c r="Q340" s="751"/>
      <c r="R340" s="751"/>
      <c r="S340" s="752"/>
      <c r="T340" s="748"/>
      <c r="U340" s="748"/>
      <c r="V340" s="748"/>
      <c r="W340" s="748"/>
      <c r="X340" s="748"/>
      <c r="Y340" s="907" t="s">
        <v>49</v>
      </c>
      <c r="Z340" s="759"/>
    </row>
    <row r="341" spans="1:26" ht="30" x14ac:dyDescent="0.25">
      <c r="A341" s="748">
        <v>5</v>
      </c>
      <c r="B341" s="749" t="s">
        <v>224</v>
      </c>
      <c r="C341" s="929" t="s">
        <v>225</v>
      </c>
      <c r="D341" s="751">
        <v>70998396</v>
      </c>
      <c r="E341" s="751">
        <v>102308497</v>
      </c>
      <c r="F341" s="752">
        <v>650036620</v>
      </c>
      <c r="G341" s="907" t="s">
        <v>797</v>
      </c>
      <c r="H341" s="754" t="s">
        <v>59</v>
      </c>
      <c r="I341" s="754" t="s">
        <v>60</v>
      </c>
      <c r="J341" s="754" t="s">
        <v>227</v>
      </c>
      <c r="K341" s="907" t="s">
        <v>226</v>
      </c>
      <c r="L341" s="912">
        <v>150000</v>
      </c>
      <c r="M341" s="913">
        <f>L341*0.85</f>
        <v>127500</v>
      </c>
      <c r="N341" s="910">
        <v>45170</v>
      </c>
      <c r="O341" s="911">
        <v>45444</v>
      </c>
      <c r="P341" s="930"/>
      <c r="Q341" s="751"/>
      <c r="R341" s="751"/>
      <c r="S341" s="752" t="s">
        <v>61</v>
      </c>
      <c r="T341" s="748"/>
      <c r="U341" s="748"/>
      <c r="V341" s="748"/>
      <c r="W341" s="748"/>
      <c r="X341" s="748"/>
      <c r="Y341" s="907" t="s">
        <v>50</v>
      </c>
      <c r="Z341" s="759"/>
    </row>
    <row r="342" spans="1:26" ht="30" x14ac:dyDescent="0.25">
      <c r="A342" s="748">
        <v>6</v>
      </c>
      <c r="B342" s="749" t="s">
        <v>224</v>
      </c>
      <c r="C342" s="929" t="s">
        <v>225</v>
      </c>
      <c r="D342" s="751">
        <v>70998396</v>
      </c>
      <c r="E342" s="751">
        <v>102308497</v>
      </c>
      <c r="F342" s="752">
        <v>650036620</v>
      </c>
      <c r="G342" s="907" t="s">
        <v>236</v>
      </c>
      <c r="H342" s="754" t="s">
        <v>59</v>
      </c>
      <c r="I342" s="754" t="s">
        <v>60</v>
      </c>
      <c r="J342" s="754" t="s">
        <v>227</v>
      </c>
      <c r="K342" s="907" t="s">
        <v>236</v>
      </c>
      <c r="L342" s="908">
        <v>160000</v>
      </c>
      <c r="M342" s="909">
        <v>136000</v>
      </c>
      <c r="N342" s="910">
        <v>44986</v>
      </c>
      <c r="O342" s="911">
        <v>45261</v>
      </c>
      <c r="P342" s="930"/>
      <c r="Q342" s="751"/>
      <c r="R342" s="751"/>
      <c r="S342" s="752"/>
      <c r="T342" s="748"/>
      <c r="U342" s="748"/>
      <c r="V342" s="748"/>
      <c r="W342" s="748"/>
      <c r="X342" s="748"/>
      <c r="Y342" s="907" t="s">
        <v>49</v>
      </c>
      <c r="Z342" s="759"/>
    </row>
    <row r="343" spans="1:26" ht="30" x14ac:dyDescent="0.25">
      <c r="A343" s="748">
        <v>7</v>
      </c>
      <c r="B343" s="749" t="s">
        <v>224</v>
      </c>
      <c r="C343" s="929" t="s">
        <v>225</v>
      </c>
      <c r="D343" s="751">
        <v>70998396</v>
      </c>
      <c r="E343" s="751">
        <v>102308497</v>
      </c>
      <c r="F343" s="752">
        <v>650036620</v>
      </c>
      <c r="G343" s="907" t="s">
        <v>230</v>
      </c>
      <c r="H343" s="754" t="s">
        <v>59</v>
      </c>
      <c r="I343" s="754" t="s">
        <v>60</v>
      </c>
      <c r="J343" s="754" t="s">
        <v>227</v>
      </c>
      <c r="K343" s="907" t="s">
        <v>230</v>
      </c>
      <c r="L343" s="908">
        <v>400000</v>
      </c>
      <c r="M343" s="909">
        <v>340000</v>
      </c>
      <c r="N343" s="910" t="s">
        <v>618</v>
      </c>
      <c r="O343" s="911">
        <v>45536</v>
      </c>
      <c r="P343" s="930"/>
      <c r="Q343" s="751"/>
      <c r="R343" s="751"/>
      <c r="S343" s="752"/>
      <c r="T343" s="748"/>
      <c r="U343" s="748"/>
      <c r="V343" s="748"/>
      <c r="W343" s="748"/>
      <c r="X343" s="748"/>
      <c r="Y343" s="907" t="s">
        <v>53</v>
      </c>
      <c r="Z343" s="759"/>
    </row>
    <row r="344" spans="1:26" ht="30.75" thickBot="1" x14ac:dyDescent="0.3">
      <c r="A344" s="916">
        <v>8</v>
      </c>
      <c r="B344" s="917" t="s">
        <v>224</v>
      </c>
      <c r="C344" s="934" t="s">
        <v>225</v>
      </c>
      <c r="D344" s="919">
        <v>70998396</v>
      </c>
      <c r="E344" s="919">
        <v>102308497</v>
      </c>
      <c r="F344" s="920">
        <v>650036620</v>
      </c>
      <c r="G344" s="921" t="s">
        <v>237</v>
      </c>
      <c r="H344" s="922" t="s">
        <v>59</v>
      </c>
      <c r="I344" s="922" t="s">
        <v>60</v>
      </c>
      <c r="J344" s="922" t="s">
        <v>227</v>
      </c>
      <c r="K344" s="921" t="s">
        <v>798</v>
      </c>
      <c r="L344" s="935">
        <v>100000</v>
      </c>
      <c r="M344" s="936">
        <f>L344*0.85</f>
        <v>85000</v>
      </c>
      <c r="N344" s="910">
        <v>44986</v>
      </c>
      <c r="O344" s="926">
        <v>45261</v>
      </c>
      <c r="P344" s="937"/>
      <c r="Q344" s="919" t="s">
        <v>61</v>
      </c>
      <c r="R344" s="919" t="s">
        <v>61</v>
      </c>
      <c r="S344" s="920"/>
      <c r="T344" s="916"/>
      <c r="U344" s="916"/>
      <c r="V344" s="916"/>
      <c r="W344" s="916"/>
      <c r="X344" s="916"/>
      <c r="Y344" s="921" t="s">
        <v>49</v>
      </c>
      <c r="Z344" s="928"/>
    </row>
    <row r="347" spans="1:26" s="1140" customFormat="1" ht="16.5" thickBot="1" x14ac:dyDescent="0.3">
      <c r="A347" s="1140" t="s">
        <v>560</v>
      </c>
    </row>
    <row r="348" spans="1:26" ht="15" customHeight="1" x14ac:dyDescent="0.25">
      <c r="A348" s="1136" t="s">
        <v>0</v>
      </c>
      <c r="B348" s="1215" t="s">
        <v>1</v>
      </c>
      <c r="C348" s="1216"/>
      <c r="D348" s="1216"/>
      <c r="E348" s="1216"/>
      <c r="F348" s="1217"/>
      <c r="G348" s="1136" t="s">
        <v>2</v>
      </c>
      <c r="H348" s="1136" t="s">
        <v>3</v>
      </c>
      <c r="I348" s="1136" t="s">
        <v>45</v>
      </c>
      <c r="J348" s="1136" t="s">
        <v>4</v>
      </c>
      <c r="K348" s="1136" t="s">
        <v>5</v>
      </c>
      <c r="L348" s="1167" t="s">
        <v>712</v>
      </c>
      <c r="M348" s="1168"/>
      <c r="N348" s="1218" t="s">
        <v>713</v>
      </c>
      <c r="O348" s="1219"/>
      <c r="P348" s="1215" t="s">
        <v>714</v>
      </c>
      <c r="Q348" s="1217"/>
      <c r="R348" s="1218" t="s">
        <v>9</v>
      </c>
      <c r="S348" s="1219"/>
    </row>
    <row r="349" spans="1:26" ht="102.75" thickBot="1" x14ac:dyDescent="0.3">
      <c r="A349" s="1137"/>
      <c r="B349" s="422" t="s">
        <v>10</v>
      </c>
      <c r="C349" s="423" t="s">
        <v>11</v>
      </c>
      <c r="D349" s="423" t="s">
        <v>12</v>
      </c>
      <c r="E349" s="423" t="s">
        <v>13</v>
      </c>
      <c r="F349" s="424" t="s">
        <v>14</v>
      </c>
      <c r="G349" s="1137"/>
      <c r="H349" s="1137"/>
      <c r="I349" s="1137"/>
      <c r="J349" s="1137"/>
      <c r="K349" s="1137"/>
      <c r="L349" s="500" t="s">
        <v>15</v>
      </c>
      <c r="M349" s="426" t="s">
        <v>16</v>
      </c>
      <c r="N349" s="427" t="s">
        <v>17</v>
      </c>
      <c r="O349" s="428" t="s">
        <v>18</v>
      </c>
      <c r="P349" s="427" t="s">
        <v>715</v>
      </c>
      <c r="Q349" s="429" t="s">
        <v>716</v>
      </c>
      <c r="R349" s="938" t="s">
        <v>21</v>
      </c>
      <c r="S349" s="939" t="s">
        <v>22</v>
      </c>
    </row>
    <row r="350" spans="1:26" ht="45" x14ac:dyDescent="0.25">
      <c r="A350" s="431">
        <v>1</v>
      </c>
      <c r="B350" s="432" t="s">
        <v>252</v>
      </c>
      <c r="C350" s="501" t="s">
        <v>253</v>
      </c>
      <c r="D350" s="434">
        <v>63024586</v>
      </c>
      <c r="E350" s="434">
        <v>107620634</v>
      </c>
      <c r="F350" s="451">
        <v>600131220</v>
      </c>
      <c r="G350" s="437" t="s">
        <v>254</v>
      </c>
      <c r="H350" s="438" t="s">
        <v>59</v>
      </c>
      <c r="I350" s="438" t="s">
        <v>60</v>
      </c>
      <c r="J350" s="437" t="s">
        <v>255</v>
      </c>
      <c r="K350" s="437" t="s">
        <v>254</v>
      </c>
      <c r="L350" s="439">
        <v>500000</v>
      </c>
      <c r="M350" s="503">
        <v>425000</v>
      </c>
      <c r="N350" s="849">
        <v>44197</v>
      </c>
      <c r="O350" s="441">
        <v>45261</v>
      </c>
      <c r="P350" s="442"/>
      <c r="Q350" s="940"/>
      <c r="R350" s="454" t="s">
        <v>52</v>
      </c>
      <c r="S350" s="939"/>
    </row>
    <row r="351" spans="1:26" ht="45" x14ac:dyDescent="0.25">
      <c r="A351" s="258">
        <v>2</v>
      </c>
      <c r="B351" s="453" t="s">
        <v>252</v>
      </c>
      <c r="C351" s="507" t="s">
        <v>253</v>
      </c>
      <c r="D351" s="256">
        <v>63024586</v>
      </c>
      <c r="E351" s="256">
        <v>107620634</v>
      </c>
      <c r="F351" s="257">
        <v>600131220</v>
      </c>
      <c r="G351" s="264" t="s">
        <v>256</v>
      </c>
      <c r="H351" s="464" t="s">
        <v>59</v>
      </c>
      <c r="I351" s="464" t="s">
        <v>60</v>
      </c>
      <c r="J351" s="264" t="s">
        <v>255</v>
      </c>
      <c r="K351" s="264" t="s">
        <v>257</v>
      </c>
      <c r="L351" s="480">
        <v>250000</v>
      </c>
      <c r="M351" s="830">
        <v>212500</v>
      </c>
      <c r="N351" s="260">
        <v>44197</v>
      </c>
      <c r="O351" s="460">
        <v>44896</v>
      </c>
      <c r="P351" s="510"/>
      <c r="Q351" s="941"/>
      <c r="R351" s="454" t="s">
        <v>52</v>
      </c>
      <c r="S351" s="939"/>
    </row>
    <row r="352" spans="1:26" ht="45" x14ac:dyDescent="0.25">
      <c r="A352" s="258">
        <v>3</v>
      </c>
      <c r="B352" s="453" t="s">
        <v>252</v>
      </c>
      <c r="C352" s="507" t="s">
        <v>253</v>
      </c>
      <c r="D352" s="256">
        <v>63024586</v>
      </c>
      <c r="E352" s="256">
        <v>107620634</v>
      </c>
      <c r="F352" s="257">
        <v>600131220</v>
      </c>
      <c r="G352" s="264" t="s">
        <v>258</v>
      </c>
      <c r="H352" s="464" t="s">
        <v>59</v>
      </c>
      <c r="I352" s="464" t="s">
        <v>60</v>
      </c>
      <c r="J352" s="264" t="s">
        <v>255</v>
      </c>
      <c r="K352" s="264" t="s">
        <v>258</v>
      </c>
      <c r="L352" s="480">
        <v>200000</v>
      </c>
      <c r="M352" s="830">
        <v>170000</v>
      </c>
      <c r="N352" s="260">
        <v>44197</v>
      </c>
      <c r="O352" s="460">
        <v>44896</v>
      </c>
      <c r="P352" s="510"/>
      <c r="Q352" s="941"/>
      <c r="R352" s="454" t="s">
        <v>52</v>
      </c>
      <c r="S352" s="939"/>
    </row>
    <row r="353" spans="1:19" ht="45" x14ac:dyDescent="0.25">
      <c r="A353" s="258">
        <v>4</v>
      </c>
      <c r="B353" s="453" t="s">
        <v>252</v>
      </c>
      <c r="C353" s="507" t="s">
        <v>253</v>
      </c>
      <c r="D353" s="256">
        <v>63024586</v>
      </c>
      <c r="E353" s="256">
        <v>107620634</v>
      </c>
      <c r="F353" s="257">
        <v>600131220</v>
      </c>
      <c r="G353" s="264" t="s">
        <v>259</v>
      </c>
      <c r="H353" s="464" t="s">
        <v>59</v>
      </c>
      <c r="I353" s="464" t="s">
        <v>60</v>
      </c>
      <c r="J353" s="264" t="s">
        <v>255</v>
      </c>
      <c r="K353" s="264" t="s">
        <v>259</v>
      </c>
      <c r="L353" s="480">
        <v>400000</v>
      </c>
      <c r="M353" s="830">
        <v>340000</v>
      </c>
      <c r="N353" s="260">
        <v>44562</v>
      </c>
      <c r="O353" s="460">
        <v>45627</v>
      </c>
      <c r="P353" s="510"/>
      <c r="Q353" s="941"/>
      <c r="R353" s="454" t="s">
        <v>49</v>
      </c>
      <c r="S353" s="939"/>
    </row>
    <row r="354" spans="1:19" ht="45" x14ac:dyDescent="0.25">
      <c r="A354" s="258">
        <v>5</v>
      </c>
      <c r="B354" s="453" t="s">
        <v>252</v>
      </c>
      <c r="C354" s="507" t="s">
        <v>253</v>
      </c>
      <c r="D354" s="256">
        <v>63024586</v>
      </c>
      <c r="E354" s="256">
        <v>107620634</v>
      </c>
      <c r="F354" s="257">
        <v>600131220</v>
      </c>
      <c r="G354" s="264" t="s">
        <v>260</v>
      </c>
      <c r="H354" s="464" t="s">
        <v>59</v>
      </c>
      <c r="I354" s="464" t="s">
        <v>60</v>
      </c>
      <c r="J354" s="264" t="s">
        <v>255</v>
      </c>
      <c r="K354" s="264" t="s">
        <v>260</v>
      </c>
      <c r="L354" s="480">
        <v>200000</v>
      </c>
      <c r="M354" s="830">
        <v>170000</v>
      </c>
      <c r="N354" s="260">
        <v>43101</v>
      </c>
      <c r="O354" s="460">
        <v>43800</v>
      </c>
      <c r="P354" s="510"/>
      <c r="Q354" s="941"/>
      <c r="R354" s="454" t="s">
        <v>52</v>
      </c>
      <c r="S354" s="939"/>
    </row>
    <row r="355" spans="1:19" ht="45" x14ac:dyDescent="0.25">
      <c r="A355" s="258">
        <v>6</v>
      </c>
      <c r="B355" s="453" t="s">
        <v>252</v>
      </c>
      <c r="C355" s="507" t="s">
        <v>253</v>
      </c>
      <c r="D355" s="256">
        <v>63024586</v>
      </c>
      <c r="E355" s="256">
        <v>107620634</v>
      </c>
      <c r="F355" s="257">
        <v>600131220</v>
      </c>
      <c r="G355" s="264" t="s">
        <v>261</v>
      </c>
      <c r="H355" s="464" t="s">
        <v>59</v>
      </c>
      <c r="I355" s="464" t="s">
        <v>60</v>
      </c>
      <c r="J355" s="264" t="s">
        <v>255</v>
      </c>
      <c r="K355" s="264" t="s">
        <v>261</v>
      </c>
      <c r="L355" s="480">
        <v>100000</v>
      </c>
      <c r="M355" s="830">
        <v>85000</v>
      </c>
      <c r="N355" s="260">
        <v>44197</v>
      </c>
      <c r="O355" s="460">
        <v>45261</v>
      </c>
      <c r="P355" s="510"/>
      <c r="Q355" s="941"/>
      <c r="R355" s="942" t="s">
        <v>691</v>
      </c>
      <c r="S355" s="939"/>
    </row>
    <row r="356" spans="1:19" ht="45" x14ac:dyDescent="0.25">
      <c r="A356" s="258">
        <v>7</v>
      </c>
      <c r="B356" s="453" t="s">
        <v>252</v>
      </c>
      <c r="C356" s="507" t="s">
        <v>253</v>
      </c>
      <c r="D356" s="256">
        <v>63024586</v>
      </c>
      <c r="E356" s="256">
        <v>107620634</v>
      </c>
      <c r="F356" s="257">
        <v>600131220</v>
      </c>
      <c r="G356" s="264" t="s">
        <v>262</v>
      </c>
      <c r="H356" s="464" t="s">
        <v>59</v>
      </c>
      <c r="I356" s="464" t="s">
        <v>60</v>
      </c>
      <c r="J356" s="264" t="s">
        <v>255</v>
      </c>
      <c r="K356" s="264" t="s">
        <v>262</v>
      </c>
      <c r="L356" s="480">
        <v>50000</v>
      </c>
      <c r="M356" s="830">
        <v>42500</v>
      </c>
      <c r="N356" s="260">
        <v>43466</v>
      </c>
      <c r="O356" s="460">
        <v>44166</v>
      </c>
      <c r="P356" s="510"/>
      <c r="Q356" s="941"/>
      <c r="R356" s="454" t="s">
        <v>52</v>
      </c>
      <c r="S356" s="939"/>
    </row>
    <row r="357" spans="1:19" ht="45" x14ac:dyDescent="0.25">
      <c r="A357" s="258">
        <v>8</v>
      </c>
      <c r="B357" s="453" t="s">
        <v>252</v>
      </c>
      <c r="C357" s="507" t="s">
        <v>253</v>
      </c>
      <c r="D357" s="256">
        <v>63024586</v>
      </c>
      <c r="E357" s="256">
        <v>107620634</v>
      </c>
      <c r="F357" s="257">
        <v>600131220</v>
      </c>
      <c r="G357" s="551" t="s">
        <v>799</v>
      </c>
      <c r="H357" s="464" t="s">
        <v>59</v>
      </c>
      <c r="I357" s="464" t="s">
        <v>60</v>
      </c>
      <c r="J357" s="264" t="s">
        <v>255</v>
      </c>
      <c r="K357" s="551" t="s">
        <v>800</v>
      </c>
      <c r="L357" s="943">
        <v>30000000</v>
      </c>
      <c r="M357" s="847">
        <f>L357*0.85</f>
        <v>25500000</v>
      </c>
      <c r="N357" s="166">
        <v>44986</v>
      </c>
      <c r="O357" s="460">
        <v>45627</v>
      </c>
      <c r="P357" s="510"/>
      <c r="Q357" s="941" t="s">
        <v>618</v>
      </c>
      <c r="R357" s="454" t="s">
        <v>49</v>
      </c>
      <c r="S357" s="939"/>
    </row>
    <row r="358" spans="1:19" ht="60" x14ac:dyDescent="0.25">
      <c r="A358" s="258">
        <v>9</v>
      </c>
      <c r="B358" s="453" t="s">
        <v>252</v>
      </c>
      <c r="C358" s="507" t="s">
        <v>253</v>
      </c>
      <c r="D358" s="256">
        <v>63024586</v>
      </c>
      <c r="E358" s="256">
        <v>107620634</v>
      </c>
      <c r="F358" s="257">
        <v>600131220</v>
      </c>
      <c r="G358" s="264" t="s">
        <v>263</v>
      </c>
      <c r="H358" s="464" t="s">
        <v>59</v>
      </c>
      <c r="I358" s="464" t="s">
        <v>60</v>
      </c>
      <c r="J358" s="264" t="s">
        <v>255</v>
      </c>
      <c r="K358" s="264" t="s">
        <v>263</v>
      </c>
      <c r="L358" s="480">
        <v>300000</v>
      </c>
      <c r="M358" s="830">
        <v>255000</v>
      </c>
      <c r="N358" s="260">
        <v>44197</v>
      </c>
      <c r="O358" s="460">
        <v>45261</v>
      </c>
      <c r="P358" s="510"/>
      <c r="Q358" s="941"/>
      <c r="R358" s="942" t="s">
        <v>692</v>
      </c>
      <c r="S358" s="939"/>
    </row>
    <row r="359" spans="1:19" ht="45" x14ac:dyDescent="0.25">
      <c r="A359" s="258">
        <v>10</v>
      </c>
      <c r="B359" s="453" t="s">
        <v>252</v>
      </c>
      <c r="C359" s="507" t="s">
        <v>253</v>
      </c>
      <c r="D359" s="256">
        <v>63024586</v>
      </c>
      <c r="E359" s="256">
        <v>107620634</v>
      </c>
      <c r="F359" s="257">
        <v>600131220</v>
      </c>
      <c r="G359" s="264" t="s">
        <v>264</v>
      </c>
      <c r="H359" s="464" t="s">
        <v>59</v>
      </c>
      <c r="I359" s="464" t="s">
        <v>60</v>
      </c>
      <c r="J359" s="264" t="s">
        <v>255</v>
      </c>
      <c r="K359" s="264" t="s">
        <v>264</v>
      </c>
      <c r="L359" s="944">
        <v>500000</v>
      </c>
      <c r="M359" s="830">
        <v>425000</v>
      </c>
      <c r="N359" s="166">
        <v>44986</v>
      </c>
      <c r="O359" s="460">
        <v>45627</v>
      </c>
      <c r="P359" s="510"/>
      <c r="Q359" s="941"/>
      <c r="R359" s="454" t="s">
        <v>49</v>
      </c>
      <c r="S359" s="939"/>
    </row>
    <row r="360" spans="1:19" ht="45" x14ac:dyDescent="0.25">
      <c r="A360" s="258">
        <v>11</v>
      </c>
      <c r="B360" s="453" t="s">
        <v>252</v>
      </c>
      <c r="C360" s="507" t="s">
        <v>253</v>
      </c>
      <c r="D360" s="256">
        <v>63024586</v>
      </c>
      <c r="E360" s="256">
        <v>107620634</v>
      </c>
      <c r="F360" s="257">
        <v>600131220</v>
      </c>
      <c r="G360" s="264" t="s">
        <v>265</v>
      </c>
      <c r="H360" s="464" t="s">
        <v>59</v>
      </c>
      <c r="I360" s="464" t="s">
        <v>60</v>
      </c>
      <c r="J360" s="264" t="s">
        <v>255</v>
      </c>
      <c r="K360" s="264" t="s">
        <v>265</v>
      </c>
      <c r="L360" s="944">
        <v>1500000</v>
      </c>
      <c r="M360" s="830">
        <v>1275000</v>
      </c>
      <c r="N360" s="166">
        <v>44986</v>
      </c>
      <c r="O360" s="460">
        <v>45627</v>
      </c>
      <c r="P360" s="510"/>
      <c r="Q360" s="941"/>
      <c r="R360" s="454" t="s">
        <v>49</v>
      </c>
      <c r="S360" s="939"/>
    </row>
    <row r="361" spans="1:19" ht="45" x14ac:dyDescent="0.25">
      <c r="A361" s="258">
        <v>12</v>
      </c>
      <c r="B361" s="453" t="s">
        <v>252</v>
      </c>
      <c r="C361" s="507" t="s">
        <v>253</v>
      </c>
      <c r="D361" s="256">
        <v>63024586</v>
      </c>
      <c r="E361" s="256">
        <v>107620634</v>
      </c>
      <c r="F361" s="257">
        <v>600131220</v>
      </c>
      <c r="G361" s="264" t="s">
        <v>266</v>
      </c>
      <c r="H361" s="464" t="s">
        <v>59</v>
      </c>
      <c r="I361" s="464" t="s">
        <v>60</v>
      </c>
      <c r="J361" s="264" t="s">
        <v>255</v>
      </c>
      <c r="K361" s="264" t="s">
        <v>266</v>
      </c>
      <c r="L361" s="944">
        <v>2000000</v>
      </c>
      <c r="M361" s="830">
        <v>1700000</v>
      </c>
      <c r="N361" s="166">
        <v>44986</v>
      </c>
      <c r="O361" s="460">
        <v>45992</v>
      </c>
      <c r="P361" s="510"/>
      <c r="Q361" s="941"/>
      <c r="R361" s="454" t="s">
        <v>49</v>
      </c>
      <c r="S361" s="939"/>
    </row>
    <row r="362" spans="1:19" ht="45" x14ac:dyDescent="0.25">
      <c r="A362" s="258">
        <v>13</v>
      </c>
      <c r="B362" s="453" t="s">
        <v>252</v>
      </c>
      <c r="C362" s="507" t="s">
        <v>253</v>
      </c>
      <c r="D362" s="256">
        <v>63024586</v>
      </c>
      <c r="E362" s="256">
        <v>107620634</v>
      </c>
      <c r="F362" s="257">
        <v>600131220</v>
      </c>
      <c r="G362" s="264" t="s">
        <v>267</v>
      </c>
      <c r="H362" s="464" t="s">
        <v>59</v>
      </c>
      <c r="I362" s="464" t="s">
        <v>60</v>
      </c>
      <c r="J362" s="264" t="s">
        <v>255</v>
      </c>
      <c r="K362" s="264" t="s">
        <v>267</v>
      </c>
      <c r="L362" s="944">
        <v>500000</v>
      </c>
      <c r="M362" s="830">
        <v>425000</v>
      </c>
      <c r="N362" s="166">
        <v>44986</v>
      </c>
      <c r="O362" s="460">
        <v>45627</v>
      </c>
      <c r="P362" s="510"/>
      <c r="Q362" s="941"/>
      <c r="R362" s="454" t="s">
        <v>49</v>
      </c>
      <c r="S362" s="939"/>
    </row>
    <row r="363" spans="1:19" ht="45" x14ac:dyDescent="0.25">
      <c r="A363" s="945">
        <v>14</v>
      </c>
      <c r="B363" s="946" t="s">
        <v>252</v>
      </c>
      <c r="C363" s="731" t="s">
        <v>253</v>
      </c>
      <c r="D363" s="947">
        <v>63024586</v>
      </c>
      <c r="E363" s="947">
        <v>107620634</v>
      </c>
      <c r="F363" s="948">
        <v>600131220</v>
      </c>
      <c r="G363" s="949" t="s">
        <v>268</v>
      </c>
      <c r="H363" s="457" t="s">
        <v>59</v>
      </c>
      <c r="I363" s="457" t="s">
        <v>60</v>
      </c>
      <c r="J363" s="949" t="s">
        <v>255</v>
      </c>
      <c r="K363" s="949" t="s">
        <v>268</v>
      </c>
      <c r="L363" s="950">
        <v>14000000</v>
      </c>
      <c r="M363" s="951">
        <v>11900000</v>
      </c>
      <c r="N363" s="166">
        <v>44986</v>
      </c>
      <c r="O363" s="952">
        <v>45627</v>
      </c>
      <c r="P363" s="953"/>
      <c r="Q363" s="954"/>
      <c r="R363" s="454" t="s">
        <v>49</v>
      </c>
      <c r="S363" s="939"/>
    </row>
    <row r="364" spans="1:19" ht="45" x14ac:dyDescent="0.25">
      <c r="A364" s="256">
        <v>15</v>
      </c>
      <c r="B364" s="507" t="s">
        <v>252</v>
      </c>
      <c r="C364" s="507" t="s">
        <v>253</v>
      </c>
      <c r="D364" s="256">
        <v>63024586</v>
      </c>
      <c r="E364" s="256">
        <v>107620634</v>
      </c>
      <c r="F364" s="256">
        <v>600131220</v>
      </c>
      <c r="G364" s="507" t="s">
        <v>269</v>
      </c>
      <c r="H364" s="454" t="s">
        <v>59</v>
      </c>
      <c r="I364" s="454" t="s">
        <v>60</v>
      </c>
      <c r="J364" s="507" t="s">
        <v>255</v>
      </c>
      <c r="K364" s="507" t="s">
        <v>269</v>
      </c>
      <c r="L364" s="955">
        <v>6000000</v>
      </c>
      <c r="M364" s="310">
        <f>L364*0.85</f>
        <v>5100000</v>
      </c>
      <c r="N364" s="166">
        <v>44986</v>
      </c>
      <c r="O364" s="956">
        <v>45627</v>
      </c>
      <c r="P364" s="454"/>
      <c r="Q364" s="941"/>
      <c r="R364" s="454" t="s">
        <v>49</v>
      </c>
      <c r="S364" s="939"/>
    </row>
    <row r="365" spans="1:19" ht="45" x14ac:dyDescent="0.25">
      <c r="A365" s="256">
        <v>16</v>
      </c>
      <c r="B365" s="507" t="s">
        <v>252</v>
      </c>
      <c r="C365" s="507" t="s">
        <v>253</v>
      </c>
      <c r="D365" s="256">
        <v>63024586</v>
      </c>
      <c r="E365" s="256">
        <v>107620634</v>
      </c>
      <c r="F365" s="256">
        <v>600131220</v>
      </c>
      <c r="G365" s="957" t="s">
        <v>693</v>
      </c>
      <c r="H365" s="454" t="s">
        <v>59</v>
      </c>
      <c r="I365" s="454" t="s">
        <v>60</v>
      </c>
      <c r="J365" s="507" t="s">
        <v>255</v>
      </c>
      <c r="K365" s="507" t="s">
        <v>693</v>
      </c>
      <c r="L365" s="957">
        <v>4600000</v>
      </c>
      <c r="M365" s="454">
        <v>3910000</v>
      </c>
      <c r="N365" s="166">
        <v>44986</v>
      </c>
      <c r="O365" s="956">
        <v>45627</v>
      </c>
      <c r="P365" s="454"/>
      <c r="Q365" s="941"/>
      <c r="R365" s="454" t="s">
        <v>49</v>
      </c>
      <c r="S365" s="939"/>
    </row>
    <row r="366" spans="1:19" ht="75" x14ac:dyDescent="0.25">
      <c r="A366" s="256">
        <v>17</v>
      </c>
      <c r="B366" s="507" t="s">
        <v>252</v>
      </c>
      <c r="C366" s="507" t="s">
        <v>253</v>
      </c>
      <c r="D366" s="256">
        <v>63024586</v>
      </c>
      <c r="E366" s="256">
        <v>107620634</v>
      </c>
      <c r="F366" s="256">
        <v>600131220</v>
      </c>
      <c r="G366" s="507" t="s">
        <v>694</v>
      </c>
      <c r="H366" s="454" t="s">
        <v>59</v>
      </c>
      <c r="I366" s="454" t="s">
        <v>60</v>
      </c>
      <c r="J366" s="507" t="s">
        <v>255</v>
      </c>
      <c r="K366" s="507" t="s">
        <v>695</v>
      </c>
      <c r="L366" s="957">
        <v>2000000</v>
      </c>
      <c r="M366" s="454">
        <v>1700000</v>
      </c>
      <c r="N366" s="166">
        <v>44986</v>
      </c>
      <c r="O366" s="956">
        <v>45627</v>
      </c>
      <c r="P366" s="454"/>
      <c r="Q366" s="941"/>
      <c r="R366" s="454" t="s">
        <v>49</v>
      </c>
      <c r="S366" s="939"/>
    </row>
    <row r="367" spans="1:19" ht="45" x14ac:dyDescent="0.25">
      <c r="A367" s="256">
        <v>18</v>
      </c>
      <c r="B367" s="507" t="s">
        <v>252</v>
      </c>
      <c r="C367" s="507" t="s">
        <v>253</v>
      </c>
      <c r="D367" s="256">
        <v>63024586</v>
      </c>
      <c r="E367" s="256">
        <v>107620634</v>
      </c>
      <c r="F367" s="256">
        <v>600131220</v>
      </c>
      <c r="G367" s="507" t="s">
        <v>696</v>
      </c>
      <c r="H367" s="454" t="s">
        <v>59</v>
      </c>
      <c r="I367" s="454" t="s">
        <v>60</v>
      </c>
      <c r="J367" s="507" t="s">
        <v>255</v>
      </c>
      <c r="K367" s="507" t="s">
        <v>697</v>
      </c>
      <c r="L367" s="957">
        <v>1500000</v>
      </c>
      <c r="M367" s="454">
        <v>1275000</v>
      </c>
      <c r="N367" s="166">
        <v>44986</v>
      </c>
      <c r="O367" s="956">
        <v>45627</v>
      </c>
      <c r="P367" s="454"/>
      <c r="Q367" s="941"/>
      <c r="R367" s="454" t="s">
        <v>49</v>
      </c>
      <c r="S367" s="939"/>
    </row>
    <row r="369" spans="1:26" s="1140" customFormat="1" ht="16.5" thickBot="1" x14ac:dyDescent="0.3">
      <c r="A369" s="1140" t="s">
        <v>561</v>
      </c>
    </row>
    <row r="370" spans="1:26" ht="15.75" customHeight="1" thickBot="1" x14ac:dyDescent="0.3">
      <c r="A370" s="1229" t="s">
        <v>0</v>
      </c>
      <c r="B370" s="1232" t="s">
        <v>1</v>
      </c>
      <c r="C370" s="1233"/>
      <c r="D370" s="1233"/>
      <c r="E370" s="1233"/>
      <c r="F370" s="1234"/>
      <c r="G370" s="1165" t="s">
        <v>2</v>
      </c>
      <c r="H370" s="1229" t="s">
        <v>23</v>
      </c>
      <c r="I370" s="1136" t="s">
        <v>45</v>
      </c>
      <c r="J370" s="1229" t="s">
        <v>4</v>
      </c>
      <c r="K370" s="1217" t="s">
        <v>5</v>
      </c>
      <c r="L370" s="1239" t="s">
        <v>717</v>
      </c>
      <c r="M370" s="1240"/>
      <c r="N370" s="1241" t="s">
        <v>713</v>
      </c>
      <c r="O370" s="1242"/>
      <c r="P370" s="1232" t="s">
        <v>714</v>
      </c>
      <c r="Q370" s="1233"/>
      <c r="R370" s="1233"/>
      <c r="S370" s="1233"/>
      <c r="T370" s="1233"/>
      <c r="U370" s="1233"/>
      <c r="V370" s="1233"/>
      <c r="W370" s="1243"/>
      <c r="X370" s="1243"/>
      <c r="Y370" s="1218" t="s">
        <v>9</v>
      </c>
      <c r="Z370" s="1219"/>
    </row>
    <row r="371" spans="1:26" ht="15" customHeight="1" x14ac:dyDescent="0.25">
      <c r="A371" s="1230"/>
      <c r="B371" s="1165" t="s">
        <v>10</v>
      </c>
      <c r="C371" s="1166" t="s">
        <v>11</v>
      </c>
      <c r="D371" s="1166" t="s">
        <v>12</v>
      </c>
      <c r="E371" s="1166" t="s">
        <v>13</v>
      </c>
      <c r="F371" s="1226" t="s">
        <v>14</v>
      </c>
      <c r="G371" s="1235"/>
      <c r="H371" s="1230"/>
      <c r="I371" s="1164"/>
      <c r="J371" s="1230"/>
      <c r="K371" s="1237"/>
      <c r="L371" s="1183" t="s">
        <v>15</v>
      </c>
      <c r="M371" s="1185" t="s">
        <v>16</v>
      </c>
      <c r="N371" s="1228" t="s">
        <v>17</v>
      </c>
      <c r="O371" s="1222" t="s">
        <v>18</v>
      </c>
      <c r="P371" s="1215" t="s">
        <v>27</v>
      </c>
      <c r="Q371" s="1216"/>
      <c r="R371" s="1216"/>
      <c r="S371" s="1217"/>
      <c r="T371" s="1220" t="s">
        <v>28</v>
      </c>
      <c r="U371" s="1223" t="s">
        <v>526</v>
      </c>
      <c r="V371" s="1223" t="s">
        <v>48</v>
      </c>
      <c r="W371" s="1220" t="s">
        <v>29</v>
      </c>
      <c r="X371" s="1194" t="s">
        <v>46</v>
      </c>
      <c r="Y371" s="1177" t="s">
        <v>21</v>
      </c>
      <c r="Z371" s="1179" t="s">
        <v>22</v>
      </c>
    </row>
    <row r="372" spans="1:26" ht="56.25" thickBot="1" x14ac:dyDescent="0.3">
      <c r="A372" s="1231"/>
      <c r="B372" s="1236"/>
      <c r="C372" s="1225"/>
      <c r="D372" s="1225"/>
      <c r="E372" s="1225"/>
      <c r="F372" s="1227"/>
      <c r="G372" s="1236"/>
      <c r="H372" s="1231"/>
      <c r="I372" s="1137"/>
      <c r="J372" s="1231"/>
      <c r="K372" s="1238"/>
      <c r="L372" s="1184"/>
      <c r="M372" s="1186"/>
      <c r="N372" s="1184"/>
      <c r="O372" s="1186"/>
      <c r="P372" s="427" t="s">
        <v>43</v>
      </c>
      <c r="Q372" s="548" t="s">
        <v>744</v>
      </c>
      <c r="R372" s="548" t="s">
        <v>719</v>
      </c>
      <c r="S372" s="429" t="s">
        <v>745</v>
      </c>
      <c r="T372" s="1221"/>
      <c r="U372" s="1224"/>
      <c r="V372" s="1224"/>
      <c r="W372" s="1221"/>
      <c r="X372" s="1195"/>
      <c r="Y372" s="1178"/>
      <c r="Z372" s="1180"/>
    </row>
    <row r="373" spans="1:26" ht="45" x14ac:dyDescent="0.25">
      <c r="A373" s="748">
        <v>1</v>
      </c>
      <c r="B373" s="749" t="s">
        <v>270</v>
      </c>
      <c r="C373" s="750" t="s">
        <v>253</v>
      </c>
      <c r="D373" s="958" t="s">
        <v>635</v>
      </c>
      <c r="E373" s="958" t="s">
        <v>636</v>
      </c>
      <c r="F373" s="959" t="s">
        <v>637</v>
      </c>
      <c r="G373" s="907" t="s">
        <v>271</v>
      </c>
      <c r="H373" s="754" t="s">
        <v>59</v>
      </c>
      <c r="I373" s="754" t="s">
        <v>60</v>
      </c>
      <c r="J373" s="754" t="s">
        <v>255</v>
      </c>
      <c r="K373" s="907" t="s">
        <v>271</v>
      </c>
      <c r="L373" s="755">
        <v>500000</v>
      </c>
      <c r="M373" s="756">
        <v>425000</v>
      </c>
      <c r="N373" s="930">
        <v>2023</v>
      </c>
      <c r="O373" s="752">
        <v>2024</v>
      </c>
      <c r="P373" s="930" t="s">
        <v>61</v>
      </c>
      <c r="Q373" s="751"/>
      <c r="R373" s="751"/>
      <c r="S373" s="752"/>
      <c r="T373" s="748"/>
      <c r="U373" s="748"/>
      <c r="V373" s="748"/>
      <c r="W373" s="748"/>
      <c r="X373" s="748"/>
      <c r="Y373" s="758" t="s">
        <v>49</v>
      </c>
      <c r="Z373" s="759"/>
    </row>
    <row r="374" spans="1:26" ht="75" x14ac:dyDescent="0.25">
      <c r="A374" s="748">
        <v>2</v>
      </c>
      <c r="B374" s="749" t="s">
        <v>270</v>
      </c>
      <c r="C374" s="750" t="s">
        <v>253</v>
      </c>
      <c r="D374" s="958" t="s">
        <v>635</v>
      </c>
      <c r="E374" s="958" t="s">
        <v>636</v>
      </c>
      <c r="F374" s="959" t="s">
        <v>637</v>
      </c>
      <c r="G374" s="907" t="s">
        <v>272</v>
      </c>
      <c r="H374" s="754" t="s">
        <v>59</v>
      </c>
      <c r="I374" s="754" t="s">
        <v>60</v>
      </c>
      <c r="J374" s="754" t="s">
        <v>255</v>
      </c>
      <c r="K374" s="907" t="s">
        <v>272</v>
      </c>
      <c r="L374" s="755">
        <v>0</v>
      </c>
      <c r="M374" s="756">
        <v>0</v>
      </c>
      <c r="N374" s="930">
        <v>2021</v>
      </c>
      <c r="O374" s="752">
        <v>2022</v>
      </c>
      <c r="P374" s="930" t="s">
        <v>61</v>
      </c>
      <c r="Q374" s="751" t="s">
        <v>61</v>
      </c>
      <c r="R374" s="751" t="s">
        <v>61</v>
      </c>
      <c r="S374" s="752" t="s">
        <v>61</v>
      </c>
      <c r="T374" s="748"/>
      <c r="U374" s="748"/>
      <c r="V374" s="748"/>
      <c r="W374" s="748"/>
      <c r="X374" s="748"/>
      <c r="Y374" s="749" t="s">
        <v>638</v>
      </c>
      <c r="Z374" s="759"/>
    </row>
    <row r="375" spans="1:26" ht="45" x14ac:dyDescent="0.25">
      <c r="A375" s="748">
        <v>3</v>
      </c>
      <c r="B375" s="749" t="s">
        <v>270</v>
      </c>
      <c r="C375" s="750" t="s">
        <v>253</v>
      </c>
      <c r="D375" s="958" t="s">
        <v>635</v>
      </c>
      <c r="E375" s="958" t="s">
        <v>636</v>
      </c>
      <c r="F375" s="959" t="s">
        <v>637</v>
      </c>
      <c r="G375" s="907" t="s">
        <v>273</v>
      </c>
      <c r="H375" s="754" t="s">
        <v>59</v>
      </c>
      <c r="I375" s="754" t="s">
        <v>60</v>
      </c>
      <c r="J375" s="754" t="s">
        <v>255</v>
      </c>
      <c r="K375" s="907" t="s">
        <v>273</v>
      </c>
      <c r="L375" s="755">
        <v>0</v>
      </c>
      <c r="M375" s="756">
        <v>0</v>
      </c>
      <c r="N375" s="930">
        <v>2022</v>
      </c>
      <c r="O375" s="752">
        <v>2023</v>
      </c>
      <c r="P375" s="930"/>
      <c r="Q375" s="751"/>
      <c r="R375" s="751"/>
      <c r="S375" s="752"/>
      <c r="T375" s="748"/>
      <c r="U375" s="748"/>
      <c r="V375" s="748" t="s">
        <v>61</v>
      </c>
      <c r="W375" s="748"/>
      <c r="X375" s="748"/>
      <c r="Y375" s="758" t="s">
        <v>51</v>
      </c>
      <c r="Z375" s="759"/>
    </row>
    <row r="376" spans="1:26" ht="105" x14ac:dyDescent="0.25">
      <c r="A376" s="748">
        <v>4</v>
      </c>
      <c r="B376" s="749" t="s">
        <v>270</v>
      </c>
      <c r="C376" s="750" t="s">
        <v>253</v>
      </c>
      <c r="D376" s="958" t="s">
        <v>635</v>
      </c>
      <c r="E376" s="958" t="s">
        <v>636</v>
      </c>
      <c r="F376" s="959" t="s">
        <v>637</v>
      </c>
      <c r="G376" s="907" t="s">
        <v>274</v>
      </c>
      <c r="H376" s="754" t="s">
        <v>59</v>
      </c>
      <c r="I376" s="754" t="s">
        <v>60</v>
      </c>
      <c r="J376" s="754" t="s">
        <v>255</v>
      </c>
      <c r="K376" s="907" t="s">
        <v>274</v>
      </c>
      <c r="L376" s="755">
        <v>2000000</v>
      </c>
      <c r="M376" s="756">
        <v>1500000</v>
      </c>
      <c r="N376" s="930">
        <v>2023</v>
      </c>
      <c r="O376" s="752">
        <v>2024</v>
      </c>
      <c r="P376" s="930"/>
      <c r="Q376" s="751"/>
      <c r="R376" s="751"/>
      <c r="S376" s="752"/>
      <c r="T376" s="748"/>
      <c r="U376" s="748"/>
      <c r="V376" s="748"/>
      <c r="W376" s="748"/>
      <c r="X376" s="748"/>
      <c r="Y376" s="749" t="s">
        <v>801</v>
      </c>
      <c r="Z376" s="759"/>
    </row>
    <row r="377" spans="1:26" ht="45" x14ac:dyDescent="0.25">
      <c r="A377" s="748">
        <v>5</v>
      </c>
      <c r="B377" s="749" t="s">
        <v>270</v>
      </c>
      <c r="C377" s="750" t="s">
        <v>253</v>
      </c>
      <c r="D377" s="958" t="s">
        <v>635</v>
      </c>
      <c r="E377" s="958" t="s">
        <v>636</v>
      </c>
      <c r="F377" s="959" t="s">
        <v>637</v>
      </c>
      <c r="G377" s="907" t="s">
        <v>275</v>
      </c>
      <c r="H377" s="754" t="s">
        <v>59</v>
      </c>
      <c r="I377" s="754" t="s">
        <v>60</v>
      </c>
      <c r="J377" s="754" t="s">
        <v>255</v>
      </c>
      <c r="K377" s="907" t="s">
        <v>275</v>
      </c>
      <c r="L377" s="755">
        <v>5000000</v>
      </c>
      <c r="M377" s="756">
        <v>4250000</v>
      </c>
      <c r="N377" s="930">
        <v>2023</v>
      </c>
      <c r="O377" s="752">
        <v>2024</v>
      </c>
      <c r="P377" s="930"/>
      <c r="Q377" s="751"/>
      <c r="R377" s="751"/>
      <c r="S377" s="752"/>
      <c r="T377" s="748"/>
      <c r="U377" s="748"/>
      <c r="V377" s="748" t="s">
        <v>61</v>
      </c>
      <c r="W377" s="748"/>
      <c r="X377" s="748"/>
      <c r="Y377" s="758" t="s">
        <v>49</v>
      </c>
      <c r="Z377" s="759"/>
    </row>
    <row r="378" spans="1:26" ht="45" x14ac:dyDescent="0.25">
      <c r="A378" s="748">
        <v>6</v>
      </c>
      <c r="B378" s="749" t="s">
        <v>270</v>
      </c>
      <c r="C378" s="750" t="s">
        <v>253</v>
      </c>
      <c r="D378" s="958" t="s">
        <v>635</v>
      </c>
      <c r="E378" s="958" t="s">
        <v>636</v>
      </c>
      <c r="F378" s="959" t="s">
        <v>637</v>
      </c>
      <c r="G378" s="907" t="s">
        <v>276</v>
      </c>
      <c r="H378" s="754" t="s">
        <v>59</v>
      </c>
      <c r="I378" s="754" t="s">
        <v>60</v>
      </c>
      <c r="J378" s="754" t="s">
        <v>255</v>
      </c>
      <c r="K378" s="907" t="s">
        <v>276</v>
      </c>
      <c r="L378" s="755">
        <v>1500000</v>
      </c>
      <c r="M378" s="756">
        <v>1275000</v>
      </c>
      <c r="N378" s="930">
        <v>2023</v>
      </c>
      <c r="O378" s="752">
        <v>2024</v>
      </c>
      <c r="P378" s="930"/>
      <c r="Q378" s="751"/>
      <c r="R378" s="751"/>
      <c r="S378" s="752"/>
      <c r="T378" s="748"/>
      <c r="U378" s="748"/>
      <c r="V378" s="748"/>
      <c r="W378" s="748"/>
      <c r="X378" s="748"/>
      <c r="Y378" s="758" t="s">
        <v>49</v>
      </c>
      <c r="Z378" s="759"/>
    </row>
    <row r="379" spans="1:26" ht="45" x14ac:dyDescent="0.25">
      <c r="A379" s="748">
        <v>7</v>
      </c>
      <c r="B379" s="749" t="s">
        <v>270</v>
      </c>
      <c r="C379" s="750" t="s">
        <v>253</v>
      </c>
      <c r="D379" s="958" t="s">
        <v>635</v>
      </c>
      <c r="E379" s="958" t="s">
        <v>636</v>
      </c>
      <c r="F379" s="959" t="s">
        <v>637</v>
      </c>
      <c r="G379" s="907" t="s">
        <v>277</v>
      </c>
      <c r="H379" s="754" t="s">
        <v>59</v>
      </c>
      <c r="I379" s="754" t="s">
        <v>60</v>
      </c>
      <c r="J379" s="754" t="s">
        <v>255</v>
      </c>
      <c r="K379" s="907" t="s">
        <v>277</v>
      </c>
      <c r="L379" s="755">
        <v>600000</v>
      </c>
      <c r="M379" s="756">
        <v>500000</v>
      </c>
      <c r="N379" s="930">
        <v>2023</v>
      </c>
      <c r="O379" s="752">
        <v>2024</v>
      </c>
      <c r="P379" s="930"/>
      <c r="Q379" s="751"/>
      <c r="R379" s="751"/>
      <c r="S379" s="752"/>
      <c r="T379" s="748"/>
      <c r="U379" s="748"/>
      <c r="V379" s="748"/>
      <c r="W379" s="748"/>
      <c r="X379" s="748"/>
      <c r="Y379" s="758" t="s">
        <v>49</v>
      </c>
      <c r="Z379" s="759"/>
    </row>
    <row r="380" spans="1:26" ht="45.75" thickBot="1" x14ac:dyDescent="0.3">
      <c r="A380" s="916">
        <v>8</v>
      </c>
      <c r="B380" s="917" t="s">
        <v>270</v>
      </c>
      <c r="C380" s="918" t="s">
        <v>253</v>
      </c>
      <c r="D380" s="960" t="s">
        <v>635</v>
      </c>
      <c r="E380" s="960" t="s">
        <v>636</v>
      </c>
      <c r="F380" s="961" t="s">
        <v>637</v>
      </c>
      <c r="G380" s="921" t="s">
        <v>278</v>
      </c>
      <c r="H380" s="922" t="s">
        <v>59</v>
      </c>
      <c r="I380" s="922" t="s">
        <v>60</v>
      </c>
      <c r="J380" s="922" t="s">
        <v>255</v>
      </c>
      <c r="K380" s="921" t="s">
        <v>278</v>
      </c>
      <c r="L380" s="962">
        <v>500000</v>
      </c>
      <c r="M380" s="924">
        <v>425000</v>
      </c>
      <c r="N380" s="937">
        <v>2023</v>
      </c>
      <c r="O380" s="920">
        <v>2025</v>
      </c>
      <c r="P380" s="937"/>
      <c r="Q380" s="919"/>
      <c r="R380" s="919"/>
      <c r="S380" s="920"/>
      <c r="T380" s="916"/>
      <c r="U380" s="916"/>
      <c r="V380" s="916"/>
      <c r="W380" s="916"/>
      <c r="X380" s="916"/>
      <c r="Y380" s="927" t="s">
        <v>49</v>
      </c>
      <c r="Z380" s="928"/>
    </row>
    <row r="381" spans="1:26" ht="45.75" thickBot="1" x14ac:dyDescent="0.3">
      <c r="A381" s="834">
        <v>9</v>
      </c>
      <c r="B381" s="963" t="s">
        <v>270</v>
      </c>
      <c r="C381" s="964" t="s">
        <v>253</v>
      </c>
      <c r="D381" s="965" t="s">
        <v>635</v>
      </c>
      <c r="E381" s="965" t="s">
        <v>636</v>
      </c>
      <c r="F381" s="966" t="s">
        <v>637</v>
      </c>
      <c r="G381" s="419" t="s">
        <v>802</v>
      </c>
      <c r="H381" s="553" t="s">
        <v>59</v>
      </c>
      <c r="I381" s="553" t="s">
        <v>60</v>
      </c>
      <c r="J381" s="553" t="s">
        <v>255</v>
      </c>
      <c r="K381" s="419" t="s">
        <v>802</v>
      </c>
      <c r="L381" s="967">
        <v>200000</v>
      </c>
      <c r="M381" s="968">
        <v>180000</v>
      </c>
      <c r="N381" s="969">
        <v>2023</v>
      </c>
      <c r="O381" s="970">
        <v>2025</v>
      </c>
      <c r="P381" s="969"/>
      <c r="Q381" s="971"/>
      <c r="R381" s="971"/>
      <c r="S381" s="970"/>
      <c r="T381" s="834"/>
      <c r="U381" s="834"/>
      <c r="V381" s="834"/>
      <c r="W381" s="834"/>
      <c r="X381" s="834"/>
      <c r="Y381" s="972" t="s">
        <v>49</v>
      </c>
      <c r="Z381" s="973"/>
    </row>
    <row r="383" spans="1:26" s="1140" customFormat="1" ht="16.5" thickBot="1" x14ac:dyDescent="0.3">
      <c r="A383" s="1140" t="s">
        <v>562</v>
      </c>
    </row>
    <row r="384" spans="1:26" ht="15.75" customHeight="1" thickBot="1" x14ac:dyDescent="0.3">
      <c r="A384" s="1133" t="s">
        <v>0</v>
      </c>
      <c r="B384" s="1147" t="s">
        <v>33</v>
      </c>
      <c r="C384" s="1192"/>
      <c r="D384" s="1192"/>
      <c r="E384" s="1258" t="s">
        <v>2</v>
      </c>
      <c r="F384" s="1258" t="s">
        <v>23</v>
      </c>
      <c r="G384" s="1136" t="s">
        <v>45</v>
      </c>
      <c r="H384" s="1133" t="s">
        <v>4</v>
      </c>
      <c r="I384" s="1258" t="s">
        <v>34</v>
      </c>
      <c r="J384" s="1138" t="s">
        <v>35</v>
      </c>
      <c r="K384" s="1139"/>
      <c r="L384" s="1399" t="s">
        <v>7</v>
      </c>
      <c r="M384" s="1400"/>
      <c r="N384" s="1265" t="s">
        <v>36</v>
      </c>
      <c r="O384" s="1266"/>
      <c r="P384" s="1266"/>
      <c r="Q384" s="1266"/>
      <c r="R384" s="1399" t="s">
        <v>9</v>
      </c>
      <c r="S384" s="1400"/>
    </row>
    <row r="385" spans="1:19" ht="15.75" thickBot="1" x14ac:dyDescent="0.3">
      <c r="A385" s="1214"/>
      <c r="B385" s="1401" t="s">
        <v>37</v>
      </c>
      <c r="C385" s="1402" t="s">
        <v>38</v>
      </c>
      <c r="D385" s="1402" t="s">
        <v>39</v>
      </c>
      <c r="E385" s="1259"/>
      <c r="F385" s="1259"/>
      <c r="G385" s="1164"/>
      <c r="H385" s="1214"/>
      <c r="I385" s="1259"/>
      <c r="J385" s="1196" t="s">
        <v>40</v>
      </c>
      <c r="K385" s="1196" t="s">
        <v>41</v>
      </c>
      <c r="L385" s="1196" t="s">
        <v>17</v>
      </c>
      <c r="M385" s="1198" t="s">
        <v>18</v>
      </c>
      <c r="N385" s="1371" t="s">
        <v>27</v>
      </c>
      <c r="O385" s="1372"/>
      <c r="P385" s="1372"/>
      <c r="Q385" s="1372"/>
      <c r="R385" s="1208" t="s">
        <v>42</v>
      </c>
      <c r="S385" s="1210" t="s">
        <v>22</v>
      </c>
    </row>
    <row r="386" spans="1:19" ht="56.25" thickBot="1" x14ac:dyDescent="0.3">
      <c r="A386" s="1134"/>
      <c r="B386" s="1263"/>
      <c r="C386" s="1264"/>
      <c r="D386" s="1264"/>
      <c r="E386" s="1260"/>
      <c r="F386" s="1260"/>
      <c r="G386" s="1137"/>
      <c r="H386" s="1134"/>
      <c r="I386" s="1260"/>
      <c r="J386" s="1197"/>
      <c r="K386" s="1197"/>
      <c r="L386" s="1197"/>
      <c r="M386" s="1199"/>
      <c r="N386" s="3" t="s">
        <v>43</v>
      </c>
      <c r="O386" s="4" t="s">
        <v>30</v>
      </c>
      <c r="P386" s="123" t="s">
        <v>31</v>
      </c>
      <c r="Q386" s="5" t="s">
        <v>44</v>
      </c>
      <c r="R386" s="1209"/>
      <c r="S386" s="1211"/>
    </row>
    <row r="387" spans="1:19" ht="105" x14ac:dyDescent="0.25">
      <c r="A387" s="80">
        <v>1</v>
      </c>
      <c r="B387" s="81" t="s">
        <v>279</v>
      </c>
      <c r="C387" s="129" t="s">
        <v>253</v>
      </c>
      <c r="D387" s="186" t="s">
        <v>639</v>
      </c>
      <c r="E387" s="85" t="s">
        <v>280</v>
      </c>
      <c r="F387" s="86" t="s">
        <v>281</v>
      </c>
      <c r="G387" s="86" t="s">
        <v>60</v>
      </c>
      <c r="H387" s="86" t="s">
        <v>255</v>
      </c>
      <c r="I387" s="85" t="s">
        <v>280</v>
      </c>
      <c r="J387" s="113">
        <v>250000</v>
      </c>
      <c r="K387" s="88">
        <v>212500</v>
      </c>
      <c r="L387" s="974">
        <v>44805</v>
      </c>
      <c r="M387" s="190">
        <v>46022</v>
      </c>
      <c r="N387" s="119"/>
      <c r="O387" s="82"/>
      <c r="P387" s="82"/>
      <c r="Q387" s="120"/>
      <c r="R387" s="263" t="s">
        <v>803</v>
      </c>
      <c r="S387" s="120"/>
    </row>
    <row r="388" spans="1:19" ht="45.75" thickBot="1" x14ac:dyDescent="0.3">
      <c r="A388" s="37">
        <v>2</v>
      </c>
      <c r="B388" s="74" t="s">
        <v>279</v>
      </c>
      <c r="C388" s="70" t="s">
        <v>253</v>
      </c>
      <c r="D388" s="197" t="s">
        <v>639</v>
      </c>
      <c r="E388" s="38" t="s">
        <v>282</v>
      </c>
      <c r="F388" s="69" t="s">
        <v>281</v>
      </c>
      <c r="G388" s="69" t="s">
        <v>60</v>
      </c>
      <c r="H388" s="69" t="s">
        <v>255</v>
      </c>
      <c r="I388" s="38" t="s">
        <v>282</v>
      </c>
      <c r="J388" s="60">
        <v>300000</v>
      </c>
      <c r="K388" s="66">
        <v>255000</v>
      </c>
      <c r="L388" s="975">
        <v>44986</v>
      </c>
      <c r="M388" s="976">
        <v>45992</v>
      </c>
      <c r="N388" s="65"/>
      <c r="O388" s="71"/>
      <c r="P388" s="71"/>
      <c r="Q388" s="66"/>
      <c r="R388" s="315" t="s">
        <v>803</v>
      </c>
      <c r="S388" s="66"/>
    </row>
    <row r="390" spans="1:19" s="1140" customFormat="1" ht="16.5" thickBot="1" x14ac:dyDescent="0.3">
      <c r="A390" s="1140" t="s">
        <v>563</v>
      </c>
    </row>
    <row r="391" spans="1:19" ht="15" customHeight="1" x14ac:dyDescent="0.25">
      <c r="A391" s="1133" t="s">
        <v>0</v>
      </c>
      <c r="B391" s="1131" t="s">
        <v>1</v>
      </c>
      <c r="C391" s="1135"/>
      <c r="D391" s="1135"/>
      <c r="E391" s="1135"/>
      <c r="F391" s="1132"/>
      <c r="G391" s="1133" t="s">
        <v>2</v>
      </c>
      <c r="H391" s="1133" t="s">
        <v>3</v>
      </c>
      <c r="I391" s="1136" t="s">
        <v>45</v>
      </c>
      <c r="J391" s="1133" t="s">
        <v>4</v>
      </c>
      <c r="K391" s="1133" t="s">
        <v>5</v>
      </c>
      <c r="L391" s="1138" t="s">
        <v>6</v>
      </c>
      <c r="M391" s="1139"/>
      <c r="N391" s="1129" t="s">
        <v>7</v>
      </c>
      <c r="O391" s="1130"/>
      <c r="P391" s="1131" t="s">
        <v>8</v>
      </c>
      <c r="Q391" s="1132"/>
      <c r="R391" s="1129" t="s">
        <v>9</v>
      </c>
      <c r="S391" s="1130"/>
    </row>
    <row r="392" spans="1:19" ht="102.75" thickBot="1" x14ac:dyDescent="0.3">
      <c r="A392" s="1134"/>
      <c r="B392" s="137" t="s">
        <v>10</v>
      </c>
      <c r="C392" s="138" t="s">
        <v>11</v>
      </c>
      <c r="D392" s="138" t="s">
        <v>12</v>
      </c>
      <c r="E392" s="138" t="s">
        <v>13</v>
      </c>
      <c r="F392" s="140" t="s">
        <v>14</v>
      </c>
      <c r="G392" s="1134"/>
      <c r="H392" s="1134"/>
      <c r="I392" s="1137"/>
      <c r="J392" s="1134"/>
      <c r="K392" s="1134"/>
      <c r="L392" s="6" t="s">
        <v>15</v>
      </c>
      <c r="M392" s="7" t="s">
        <v>16</v>
      </c>
      <c r="N392" s="338" t="s">
        <v>17</v>
      </c>
      <c r="O392" s="339" t="s">
        <v>18</v>
      </c>
      <c r="P392" s="338" t="s">
        <v>19</v>
      </c>
      <c r="Q392" s="124" t="s">
        <v>20</v>
      </c>
      <c r="R392" s="139" t="s">
        <v>21</v>
      </c>
      <c r="S392" s="339" t="s">
        <v>22</v>
      </c>
    </row>
    <row r="393" spans="1:19" ht="30" x14ac:dyDescent="0.25">
      <c r="A393" s="18" t="s">
        <v>640</v>
      </c>
      <c r="B393" s="19" t="s">
        <v>283</v>
      </c>
      <c r="C393" s="20" t="s">
        <v>284</v>
      </c>
      <c r="D393" s="21">
        <v>75026619</v>
      </c>
      <c r="E393" s="21">
        <v>107626705</v>
      </c>
      <c r="F393" s="22">
        <v>600139085</v>
      </c>
      <c r="G393" s="212" t="s">
        <v>262</v>
      </c>
      <c r="H393" s="24" t="s">
        <v>59</v>
      </c>
      <c r="I393" s="24" t="s">
        <v>72</v>
      </c>
      <c r="J393" s="24" t="s">
        <v>285</v>
      </c>
      <c r="K393" s="212" t="s">
        <v>262</v>
      </c>
      <c r="L393" s="67">
        <v>20000</v>
      </c>
      <c r="M393" s="26">
        <v>17000</v>
      </c>
      <c r="N393" s="312">
        <v>2023</v>
      </c>
      <c r="O393" s="311">
        <v>2024</v>
      </c>
      <c r="P393" s="29" t="s">
        <v>641</v>
      </c>
      <c r="Q393" s="22" t="s">
        <v>641</v>
      </c>
      <c r="R393" s="24" t="s">
        <v>53</v>
      </c>
      <c r="S393" s="24" t="s">
        <v>641</v>
      </c>
    </row>
    <row r="394" spans="1:19" ht="30.75" thickBot="1" x14ac:dyDescent="0.3">
      <c r="A394" s="37" t="s">
        <v>642</v>
      </c>
      <c r="B394" s="74" t="s">
        <v>283</v>
      </c>
      <c r="C394" s="70" t="s">
        <v>284</v>
      </c>
      <c r="D394" s="63">
        <v>75026619</v>
      </c>
      <c r="E394" s="63">
        <v>107626705</v>
      </c>
      <c r="F394" s="64">
        <v>600139085</v>
      </c>
      <c r="G394" s="213" t="s">
        <v>286</v>
      </c>
      <c r="H394" s="69" t="s">
        <v>59</v>
      </c>
      <c r="I394" s="69" t="s">
        <v>72</v>
      </c>
      <c r="J394" s="69" t="s">
        <v>285</v>
      </c>
      <c r="K394" s="213" t="s">
        <v>287</v>
      </c>
      <c r="L394" s="60">
        <v>20000</v>
      </c>
      <c r="M394" s="128">
        <v>17000</v>
      </c>
      <c r="N394" s="242">
        <v>2023</v>
      </c>
      <c r="O394" s="732">
        <v>2024</v>
      </c>
      <c r="P394" s="62" t="s">
        <v>641</v>
      </c>
      <c r="Q394" s="64" t="s">
        <v>641</v>
      </c>
      <c r="R394" s="69" t="s">
        <v>53</v>
      </c>
      <c r="S394" s="69" t="s">
        <v>641</v>
      </c>
    </row>
    <row r="397" spans="1:19" s="1140" customFormat="1" ht="16.5" thickBot="1" x14ac:dyDescent="0.3">
      <c r="A397" s="1140" t="s">
        <v>564</v>
      </c>
    </row>
    <row r="398" spans="1:19" ht="15" customHeight="1" x14ac:dyDescent="0.25">
      <c r="A398" s="1133" t="s">
        <v>0</v>
      </c>
      <c r="B398" s="1131" t="s">
        <v>1</v>
      </c>
      <c r="C398" s="1135"/>
      <c r="D398" s="1135"/>
      <c r="E398" s="1135"/>
      <c r="F398" s="1132"/>
      <c r="G398" s="1133" t="s">
        <v>2</v>
      </c>
      <c r="H398" s="1133" t="s">
        <v>3</v>
      </c>
      <c r="I398" s="1136" t="s">
        <v>45</v>
      </c>
      <c r="J398" s="1133" t="s">
        <v>4</v>
      </c>
      <c r="K398" s="1133" t="s">
        <v>5</v>
      </c>
      <c r="L398" s="1138" t="s">
        <v>6</v>
      </c>
      <c r="M398" s="1139"/>
      <c r="N398" s="1129" t="s">
        <v>7</v>
      </c>
      <c r="O398" s="1130"/>
      <c r="P398" s="1131" t="s">
        <v>8</v>
      </c>
      <c r="Q398" s="1132"/>
      <c r="R398" s="1129" t="s">
        <v>9</v>
      </c>
      <c r="S398" s="1130"/>
    </row>
    <row r="399" spans="1:19" ht="102.75" thickBot="1" x14ac:dyDescent="0.3">
      <c r="A399" s="1134"/>
      <c r="B399" s="137" t="s">
        <v>10</v>
      </c>
      <c r="C399" s="138" t="s">
        <v>11</v>
      </c>
      <c r="D399" s="138" t="s">
        <v>12</v>
      </c>
      <c r="E399" s="138" t="s">
        <v>13</v>
      </c>
      <c r="F399" s="140" t="s">
        <v>14</v>
      </c>
      <c r="G399" s="1134"/>
      <c r="H399" s="1134"/>
      <c r="I399" s="1137"/>
      <c r="J399" s="1134"/>
      <c r="K399" s="1134"/>
      <c r="L399" s="6" t="s">
        <v>15</v>
      </c>
      <c r="M399" s="7" t="s">
        <v>16</v>
      </c>
      <c r="N399" s="338" t="s">
        <v>17</v>
      </c>
      <c r="O399" s="339" t="s">
        <v>18</v>
      </c>
      <c r="P399" s="338" t="s">
        <v>19</v>
      </c>
      <c r="Q399" s="124" t="s">
        <v>20</v>
      </c>
      <c r="R399" s="102" t="s">
        <v>21</v>
      </c>
      <c r="S399" s="340" t="s">
        <v>22</v>
      </c>
    </row>
    <row r="400" spans="1:19" ht="30" x14ac:dyDescent="0.25">
      <c r="A400" s="977">
        <v>1</v>
      </c>
      <c r="B400" s="978" t="s">
        <v>494</v>
      </c>
      <c r="C400" s="979" t="s">
        <v>495</v>
      </c>
      <c r="D400" s="980">
        <v>75028867</v>
      </c>
      <c r="E400" s="980">
        <v>107627281</v>
      </c>
      <c r="F400" s="981">
        <v>650037952</v>
      </c>
      <c r="G400" s="978" t="s">
        <v>496</v>
      </c>
      <c r="H400" s="982" t="s">
        <v>59</v>
      </c>
      <c r="I400" s="982" t="s">
        <v>72</v>
      </c>
      <c r="J400" s="982" t="s">
        <v>497</v>
      </c>
      <c r="K400" s="978" t="s">
        <v>496</v>
      </c>
      <c r="L400" s="983">
        <v>23832480</v>
      </c>
      <c r="M400" s="984">
        <v>20257608</v>
      </c>
      <c r="N400" s="985">
        <v>45292</v>
      </c>
      <c r="O400" s="986">
        <v>46357</v>
      </c>
      <c r="P400" s="987" t="s">
        <v>61</v>
      </c>
      <c r="Q400" s="988"/>
      <c r="R400" s="979" t="s">
        <v>49</v>
      </c>
      <c r="S400" s="989"/>
    </row>
    <row r="401" spans="1:26" ht="30" x14ac:dyDescent="0.25">
      <c r="A401" s="9">
        <v>2</v>
      </c>
      <c r="B401" s="10" t="s">
        <v>494</v>
      </c>
      <c r="C401" s="12" t="s">
        <v>495</v>
      </c>
      <c r="D401" s="14">
        <v>75028867</v>
      </c>
      <c r="E401" s="14">
        <v>107627281</v>
      </c>
      <c r="F401" s="15">
        <v>650037952</v>
      </c>
      <c r="G401" s="10" t="s">
        <v>498</v>
      </c>
      <c r="H401" s="854" t="s">
        <v>59</v>
      </c>
      <c r="I401" s="854" t="s">
        <v>72</v>
      </c>
      <c r="J401" s="854" t="s">
        <v>497</v>
      </c>
      <c r="K401" s="907" t="s">
        <v>499</v>
      </c>
      <c r="L401" s="990">
        <v>1377600</v>
      </c>
      <c r="M401" s="11">
        <v>1170960</v>
      </c>
      <c r="N401" s="991">
        <v>44986</v>
      </c>
      <c r="O401" s="992">
        <v>45261</v>
      </c>
      <c r="P401" s="12"/>
      <c r="Q401" s="993"/>
      <c r="R401" s="12" t="s">
        <v>49</v>
      </c>
      <c r="S401" s="13"/>
    </row>
    <row r="402" spans="1:26" ht="30" x14ac:dyDescent="0.25">
      <c r="A402" s="58">
        <v>3</v>
      </c>
      <c r="B402" s="864" t="s">
        <v>494</v>
      </c>
      <c r="C402" s="994" t="s">
        <v>495</v>
      </c>
      <c r="D402" s="59">
        <v>75028867</v>
      </c>
      <c r="E402" s="59">
        <v>107627281</v>
      </c>
      <c r="F402" s="995">
        <v>650037952</v>
      </c>
      <c r="G402" s="864" t="s">
        <v>500</v>
      </c>
      <c r="H402" s="34" t="s">
        <v>59</v>
      </c>
      <c r="I402" s="34" t="s">
        <v>72</v>
      </c>
      <c r="J402" s="34" t="s">
        <v>497</v>
      </c>
      <c r="K402" s="864" t="s">
        <v>500</v>
      </c>
      <c r="L402" s="996">
        <v>5040000</v>
      </c>
      <c r="M402" s="997">
        <v>4284000</v>
      </c>
      <c r="N402" s="991">
        <v>44986</v>
      </c>
      <c r="O402" s="998">
        <v>45627</v>
      </c>
      <c r="P402" s="994"/>
      <c r="Q402" s="999"/>
      <c r="R402" s="12" t="s">
        <v>53</v>
      </c>
      <c r="S402" s="13"/>
    </row>
    <row r="403" spans="1:26" ht="30.75" thickBot="1" x14ac:dyDescent="0.3">
      <c r="A403" s="857">
        <v>4</v>
      </c>
      <c r="B403" s="862" t="s">
        <v>494</v>
      </c>
      <c r="C403" s="1000" t="s">
        <v>495</v>
      </c>
      <c r="D403" s="860">
        <v>75028867</v>
      </c>
      <c r="E403" s="860">
        <v>107627281</v>
      </c>
      <c r="F403" s="861">
        <v>650037952</v>
      </c>
      <c r="G403" s="862" t="s">
        <v>501</v>
      </c>
      <c r="H403" s="863" t="s">
        <v>59</v>
      </c>
      <c r="I403" s="863" t="s">
        <v>72</v>
      </c>
      <c r="J403" s="863" t="s">
        <v>497</v>
      </c>
      <c r="K403" s="862" t="s">
        <v>501</v>
      </c>
      <c r="L403" s="865">
        <v>2240000</v>
      </c>
      <c r="M403" s="1001">
        <v>1904000</v>
      </c>
      <c r="N403" s="162">
        <v>45139</v>
      </c>
      <c r="O403" s="1002">
        <v>45627</v>
      </c>
      <c r="P403" s="1000"/>
      <c r="Q403" s="1003"/>
      <c r="R403" s="1000" t="s">
        <v>53</v>
      </c>
      <c r="S403" s="867"/>
    </row>
    <row r="406" spans="1:26" s="1140" customFormat="1" ht="16.5" thickBot="1" x14ac:dyDescent="0.3">
      <c r="A406" s="1140" t="s">
        <v>565</v>
      </c>
    </row>
    <row r="407" spans="1:26" ht="15.75" customHeight="1" thickBot="1" x14ac:dyDescent="0.3">
      <c r="A407" s="1133" t="s">
        <v>0</v>
      </c>
      <c r="B407" s="1255" t="s">
        <v>1</v>
      </c>
      <c r="C407" s="1256"/>
      <c r="D407" s="1256"/>
      <c r="E407" s="1256"/>
      <c r="F407" s="1257"/>
      <c r="G407" s="1258" t="s">
        <v>2</v>
      </c>
      <c r="H407" s="1258" t="s">
        <v>23</v>
      </c>
      <c r="I407" s="1153" t="s">
        <v>45</v>
      </c>
      <c r="J407" s="1258" t="s">
        <v>4</v>
      </c>
      <c r="K407" s="1258" t="s">
        <v>5</v>
      </c>
      <c r="L407" s="1138" t="s">
        <v>24</v>
      </c>
      <c r="M407" s="1139"/>
      <c r="N407" s="1261" t="s">
        <v>7</v>
      </c>
      <c r="O407" s="1262"/>
      <c r="P407" s="1255" t="s">
        <v>25</v>
      </c>
      <c r="Q407" s="1256"/>
      <c r="R407" s="1256"/>
      <c r="S407" s="1256"/>
      <c r="T407" s="1256"/>
      <c r="U407" s="1256"/>
      <c r="V407" s="1256"/>
      <c r="W407" s="1256"/>
      <c r="X407" s="1257"/>
      <c r="Y407" s="1129" t="s">
        <v>9</v>
      </c>
      <c r="Z407" s="1130"/>
    </row>
    <row r="408" spans="1:26" ht="15" customHeight="1" x14ac:dyDescent="0.25">
      <c r="A408" s="1214"/>
      <c r="B408" s="1144" t="s">
        <v>10</v>
      </c>
      <c r="C408" s="1145" t="s">
        <v>11</v>
      </c>
      <c r="D408" s="1145" t="s">
        <v>12</v>
      </c>
      <c r="E408" s="1145" t="s">
        <v>13</v>
      </c>
      <c r="F408" s="1146" t="s">
        <v>14</v>
      </c>
      <c r="G408" s="1259"/>
      <c r="H408" s="1259"/>
      <c r="I408" s="1154"/>
      <c r="J408" s="1259"/>
      <c r="K408" s="1259"/>
      <c r="L408" s="1196" t="s">
        <v>15</v>
      </c>
      <c r="M408" s="1198" t="s">
        <v>26</v>
      </c>
      <c r="N408" s="1253" t="s">
        <v>17</v>
      </c>
      <c r="O408" s="1254" t="s">
        <v>18</v>
      </c>
      <c r="P408" s="1200" t="s">
        <v>27</v>
      </c>
      <c r="Q408" s="1201"/>
      <c r="R408" s="1201"/>
      <c r="S408" s="1156"/>
      <c r="T408" s="1202" t="s">
        <v>28</v>
      </c>
      <c r="U408" s="1202" t="s">
        <v>47</v>
      </c>
      <c r="V408" s="1202" t="s">
        <v>48</v>
      </c>
      <c r="W408" s="1202" t="s">
        <v>29</v>
      </c>
      <c r="X408" s="1220" t="s">
        <v>46</v>
      </c>
      <c r="Y408" s="1196" t="s">
        <v>21</v>
      </c>
      <c r="Z408" s="1198" t="s">
        <v>22</v>
      </c>
    </row>
    <row r="409" spans="1:26" ht="56.25" thickBot="1" x14ac:dyDescent="0.3">
      <c r="A409" s="1134"/>
      <c r="B409" s="1263"/>
      <c r="C409" s="1264"/>
      <c r="D409" s="1264"/>
      <c r="E409" s="1264"/>
      <c r="F409" s="1252"/>
      <c r="G409" s="1260"/>
      <c r="H409" s="1260"/>
      <c r="I409" s="1155"/>
      <c r="J409" s="1260"/>
      <c r="K409" s="1260"/>
      <c r="L409" s="1197"/>
      <c r="M409" s="1199"/>
      <c r="N409" s="1197"/>
      <c r="O409" s="1199"/>
      <c r="P409" s="103" t="s">
        <v>43</v>
      </c>
      <c r="Q409" s="104" t="s">
        <v>30</v>
      </c>
      <c r="R409" s="104" t="s">
        <v>31</v>
      </c>
      <c r="S409" s="105" t="s">
        <v>32</v>
      </c>
      <c r="T409" s="1203"/>
      <c r="U409" s="1203"/>
      <c r="V409" s="1203"/>
      <c r="W409" s="1203"/>
      <c r="X409" s="1221"/>
      <c r="Y409" s="1197"/>
      <c r="Z409" s="1199"/>
    </row>
    <row r="410" spans="1:26" ht="30.75" thickBot="1" x14ac:dyDescent="0.3">
      <c r="A410" s="80">
        <v>1</v>
      </c>
      <c r="B410" s="266" t="s">
        <v>494</v>
      </c>
      <c r="C410" s="82" t="s">
        <v>495</v>
      </c>
      <c r="D410" s="83">
        <v>75028867</v>
      </c>
      <c r="E410" s="83">
        <v>102308527</v>
      </c>
      <c r="F410" s="267">
        <v>650037952</v>
      </c>
      <c r="G410" s="85" t="s">
        <v>502</v>
      </c>
      <c r="H410" s="86" t="s">
        <v>59</v>
      </c>
      <c r="I410" s="86" t="s">
        <v>72</v>
      </c>
      <c r="J410" s="86" t="s">
        <v>497</v>
      </c>
      <c r="K410" s="268" t="s">
        <v>502</v>
      </c>
      <c r="L410" s="215">
        <v>3075000</v>
      </c>
      <c r="M410" s="216">
        <f>L410*0.85</f>
        <v>2613750</v>
      </c>
      <c r="N410" s="217">
        <v>45140</v>
      </c>
      <c r="O410" s="1004">
        <v>46357</v>
      </c>
      <c r="P410" s="91" t="s">
        <v>61</v>
      </c>
      <c r="Q410" s="83" t="s">
        <v>61</v>
      </c>
      <c r="R410" s="83"/>
      <c r="S410" s="267" t="s">
        <v>61</v>
      </c>
      <c r="T410" s="80"/>
      <c r="U410" s="80"/>
      <c r="V410" s="80"/>
      <c r="W410" s="80"/>
      <c r="X410" s="80"/>
      <c r="Y410" s="86" t="s">
        <v>49</v>
      </c>
      <c r="Z410" s="86"/>
    </row>
    <row r="411" spans="1:26" ht="30.75" thickBot="1" x14ac:dyDescent="0.3">
      <c r="A411" s="9">
        <v>2</v>
      </c>
      <c r="B411" s="1005" t="s">
        <v>494</v>
      </c>
      <c r="C411" s="662" t="s">
        <v>495</v>
      </c>
      <c r="D411" s="14">
        <v>75028867</v>
      </c>
      <c r="E411" s="14">
        <v>102308527</v>
      </c>
      <c r="F411" s="1006">
        <v>650037952</v>
      </c>
      <c r="G411" s="10" t="s">
        <v>503</v>
      </c>
      <c r="H411" s="854" t="s">
        <v>59</v>
      </c>
      <c r="I411" s="854" t="s">
        <v>72</v>
      </c>
      <c r="J411" s="854" t="s">
        <v>497</v>
      </c>
      <c r="K411" s="1007" t="s">
        <v>503</v>
      </c>
      <c r="L411" s="155">
        <v>5120000</v>
      </c>
      <c r="M411" s="216">
        <f t="shared" ref="M411:M419" si="5">L411*0.85</f>
        <v>4352000</v>
      </c>
      <c r="N411" s="1008">
        <v>44774</v>
      </c>
      <c r="O411" s="1009">
        <v>45992</v>
      </c>
      <c r="P411" s="17"/>
      <c r="Q411" s="14"/>
      <c r="R411" s="14"/>
      <c r="S411" s="1006"/>
      <c r="T411" s="9"/>
      <c r="U411" s="9"/>
      <c r="V411" s="9"/>
      <c r="W411" s="9"/>
      <c r="X411" s="9"/>
      <c r="Y411" s="854" t="s">
        <v>49</v>
      </c>
      <c r="Z411" s="854"/>
    </row>
    <row r="412" spans="1:26" ht="45.75" thickBot="1" x14ac:dyDescent="0.3">
      <c r="A412" s="9">
        <v>3</v>
      </c>
      <c r="B412" s="1005" t="s">
        <v>494</v>
      </c>
      <c r="C412" s="662" t="s">
        <v>495</v>
      </c>
      <c r="D412" s="14">
        <v>75028867</v>
      </c>
      <c r="E412" s="14">
        <v>102308527</v>
      </c>
      <c r="F412" s="1006">
        <v>650037952</v>
      </c>
      <c r="G412" s="1007" t="s">
        <v>524</v>
      </c>
      <c r="H412" s="854" t="s">
        <v>59</v>
      </c>
      <c r="I412" s="854" t="s">
        <v>72</v>
      </c>
      <c r="J412" s="854" t="s">
        <v>497</v>
      </c>
      <c r="K412" s="1007" t="s">
        <v>525</v>
      </c>
      <c r="L412" s="155">
        <v>14095000</v>
      </c>
      <c r="M412" s="216">
        <f t="shared" si="5"/>
        <v>11980750</v>
      </c>
      <c r="N412" s="157">
        <v>45139</v>
      </c>
      <c r="O412" s="269">
        <v>46357</v>
      </c>
      <c r="P412" s="17"/>
      <c r="Q412" s="14" t="s">
        <v>61</v>
      </c>
      <c r="R412" s="14"/>
      <c r="S412" s="1006"/>
      <c r="T412" s="9"/>
      <c r="U412" s="9"/>
      <c r="V412" s="9"/>
      <c r="W412" s="9"/>
      <c r="X412" s="9"/>
      <c r="Y412" s="854" t="s">
        <v>53</v>
      </c>
      <c r="Z412" s="854"/>
    </row>
    <row r="413" spans="1:26" ht="30.75" thickBot="1" x14ac:dyDescent="0.3">
      <c r="A413" s="9">
        <v>4</v>
      </c>
      <c r="B413" s="1005" t="s">
        <v>494</v>
      </c>
      <c r="C413" s="662" t="s">
        <v>495</v>
      </c>
      <c r="D413" s="14">
        <v>75028867</v>
      </c>
      <c r="E413" s="14">
        <v>102308527</v>
      </c>
      <c r="F413" s="1006">
        <v>650037952</v>
      </c>
      <c r="G413" s="10" t="s">
        <v>504</v>
      </c>
      <c r="H413" s="854" t="s">
        <v>59</v>
      </c>
      <c r="I413" s="854" t="s">
        <v>72</v>
      </c>
      <c r="J413" s="854" t="s">
        <v>497</v>
      </c>
      <c r="K413" s="1010" t="s">
        <v>505</v>
      </c>
      <c r="L413" s="155">
        <v>5962000</v>
      </c>
      <c r="M413" s="216">
        <f t="shared" si="5"/>
        <v>5067700</v>
      </c>
      <c r="N413" s="1011">
        <v>44986</v>
      </c>
      <c r="O413" s="269">
        <v>45261</v>
      </c>
      <c r="P413" s="17"/>
      <c r="Q413" s="14"/>
      <c r="R413" s="14"/>
      <c r="S413" s="1006"/>
      <c r="T413" s="9"/>
      <c r="U413" s="9"/>
      <c r="V413" s="9"/>
      <c r="W413" s="9"/>
      <c r="X413" s="9"/>
      <c r="Y413" s="854" t="s">
        <v>53</v>
      </c>
      <c r="Z413" s="854"/>
    </row>
    <row r="414" spans="1:26" ht="30.75" thickBot="1" x14ac:dyDescent="0.3">
      <c r="A414" s="9">
        <v>5</v>
      </c>
      <c r="B414" s="1005" t="s">
        <v>494</v>
      </c>
      <c r="C414" s="662" t="s">
        <v>495</v>
      </c>
      <c r="D414" s="14">
        <v>75028867</v>
      </c>
      <c r="E414" s="14">
        <v>102308527</v>
      </c>
      <c r="F414" s="1006">
        <v>650037952</v>
      </c>
      <c r="G414" s="10" t="s">
        <v>506</v>
      </c>
      <c r="H414" s="854" t="s">
        <v>59</v>
      </c>
      <c r="I414" s="854" t="s">
        <v>72</v>
      </c>
      <c r="J414" s="854" t="s">
        <v>497</v>
      </c>
      <c r="K414" s="1007" t="s">
        <v>506</v>
      </c>
      <c r="L414" s="189">
        <v>4480000</v>
      </c>
      <c r="M414" s="216">
        <f t="shared" si="5"/>
        <v>3808000</v>
      </c>
      <c r="N414" s="157">
        <v>45139</v>
      </c>
      <c r="O414" s="269">
        <v>45992</v>
      </c>
      <c r="P414" s="17"/>
      <c r="Q414" s="14"/>
      <c r="R414" s="14" t="s">
        <v>61</v>
      </c>
      <c r="S414" s="1006"/>
      <c r="T414" s="9"/>
      <c r="U414" s="9"/>
      <c r="V414" s="9"/>
      <c r="W414" s="9"/>
      <c r="X414" s="9"/>
      <c r="Y414" s="854" t="s">
        <v>53</v>
      </c>
      <c r="Z414" s="854"/>
    </row>
    <row r="415" spans="1:26" ht="30.75" thickBot="1" x14ac:dyDescent="0.3">
      <c r="A415" s="9">
        <v>6</v>
      </c>
      <c r="B415" s="1005" t="s">
        <v>494</v>
      </c>
      <c r="C415" s="662" t="s">
        <v>495</v>
      </c>
      <c r="D415" s="14">
        <v>75028867</v>
      </c>
      <c r="E415" s="14">
        <v>102308527</v>
      </c>
      <c r="F415" s="1006">
        <v>650037952</v>
      </c>
      <c r="G415" s="10" t="s">
        <v>507</v>
      </c>
      <c r="H415" s="854" t="s">
        <v>59</v>
      </c>
      <c r="I415" s="854" t="s">
        <v>72</v>
      </c>
      <c r="J415" s="854" t="s">
        <v>497</v>
      </c>
      <c r="K415" s="1007" t="s">
        <v>507</v>
      </c>
      <c r="L415" s="16">
        <v>672000</v>
      </c>
      <c r="M415" s="216">
        <f t="shared" si="5"/>
        <v>571200</v>
      </c>
      <c r="N415" s="1011">
        <v>44986</v>
      </c>
      <c r="O415" s="1009">
        <v>45261</v>
      </c>
      <c r="P415" s="17"/>
      <c r="Q415" s="14"/>
      <c r="R415" s="14"/>
      <c r="S415" s="1006"/>
      <c r="T415" s="9"/>
      <c r="U415" s="9"/>
      <c r="V415" s="9"/>
      <c r="W415" s="9"/>
      <c r="X415" s="9"/>
      <c r="Y415" s="854" t="s">
        <v>53</v>
      </c>
      <c r="Z415" s="854"/>
    </row>
    <row r="416" spans="1:26" ht="30.75" thickBot="1" x14ac:dyDescent="0.3">
      <c r="A416" s="9">
        <v>7</v>
      </c>
      <c r="B416" s="1005" t="s">
        <v>494</v>
      </c>
      <c r="C416" s="662" t="s">
        <v>495</v>
      </c>
      <c r="D416" s="14">
        <v>75028867</v>
      </c>
      <c r="E416" s="14">
        <v>102308527</v>
      </c>
      <c r="F416" s="1006">
        <v>650037952</v>
      </c>
      <c r="G416" s="10" t="s">
        <v>508</v>
      </c>
      <c r="H416" s="854" t="s">
        <v>59</v>
      </c>
      <c r="I416" s="854" t="s">
        <v>72</v>
      </c>
      <c r="J416" s="854" t="s">
        <v>497</v>
      </c>
      <c r="K416" s="1007" t="s">
        <v>508</v>
      </c>
      <c r="L416" s="16">
        <v>2464000</v>
      </c>
      <c r="M416" s="216">
        <f t="shared" si="5"/>
        <v>2094400</v>
      </c>
      <c r="N416" s="157">
        <v>45139</v>
      </c>
      <c r="O416" s="1009">
        <v>45992</v>
      </c>
      <c r="P416" s="17"/>
      <c r="Q416" s="14"/>
      <c r="R416" s="14"/>
      <c r="S416" s="1006"/>
      <c r="T416" s="9"/>
      <c r="U416" s="9"/>
      <c r="V416" s="9"/>
      <c r="W416" s="9"/>
      <c r="X416" s="9"/>
      <c r="Y416" s="854" t="s">
        <v>53</v>
      </c>
      <c r="Z416" s="854"/>
    </row>
    <row r="417" spans="1:26" ht="30.75" thickBot="1" x14ac:dyDescent="0.3">
      <c r="A417" s="9">
        <v>8</v>
      </c>
      <c r="B417" s="1005" t="s">
        <v>494</v>
      </c>
      <c r="C417" s="662" t="s">
        <v>495</v>
      </c>
      <c r="D417" s="14">
        <v>75028867</v>
      </c>
      <c r="E417" s="14">
        <v>102308527</v>
      </c>
      <c r="F417" s="1006">
        <v>650037952</v>
      </c>
      <c r="G417" s="10" t="s">
        <v>509</v>
      </c>
      <c r="H417" s="854" t="s">
        <v>59</v>
      </c>
      <c r="I417" s="854" t="s">
        <v>72</v>
      </c>
      <c r="J417" s="854" t="s">
        <v>497</v>
      </c>
      <c r="K417" s="1007" t="s">
        <v>509</v>
      </c>
      <c r="L417" s="16">
        <v>6720000</v>
      </c>
      <c r="M417" s="216">
        <f t="shared" si="5"/>
        <v>5712000</v>
      </c>
      <c r="N417" s="157">
        <v>45139</v>
      </c>
      <c r="O417" s="1009">
        <v>46357</v>
      </c>
      <c r="P417" s="17" t="s">
        <v>61</v>
      </c>
      <c r="Q417" s="14" t="s">
        <v>61</v>
      </c>
      <c r="R417" s="14" t="s">
        <v>61</v>
      </c>
      <c r="S417" s="1006" t="s">
        <v>61</v>
      </c>
      <c r="T417" s="9"/>
      <c r="U417" s="9"/>
      <c r="V417" s="9"/>
      <c r="W417" s="9"/>
      <c r="X417" s="9"/>
      <c r="Y417" s="854" t="s">
        <v>804</v>
      </c>
      <c r="Z417" s="854"/>
    </row>
    <row r="418" spans="1:26" ht="30.75" thickBot="1" x14ac:dyDescent="0.3">
      <c r="A418" s="857">
        <v>9</v>
      </c>
      <c r="B418" s="1012" t="s">
        <v>494</v>
      </c>
      <c r="C418" s="1013" t="s">
        <v>495</v>
      </c>
      <c r="D418" s="860">
        <v>75028867</v>
      </c>
      <c r="E418" s="860">
        <v>102308527</v>
      </c>
      <c r="F418" s="1014">
        <v>650037952</v>
      </c>
      <c r="G418" s="862" t="s">
        <v>510</v>
      </c>
      <c r="H418" s="863" t="s">
        <v>59</v>
      </c>
      <c r="I418" s="863" t="s">
        <v>72</v>
      </c>
      <c r="J418" s="863" t="s">
        <v>497</v>
      </c>
      <c r="K418" s="1015" t="s">
        <v>510</v>
      </c>
      <c r="L418" s="865">
        <v>2240000</v>
      </c>
      <c r="M418" s="216">
        <f t="shared" si="5"/>
        <v>1904000</v>
      </c>
      <c r="N418" s="162">
        <v>44774</v>
      </c>
      <c r="O418" s="1016">
        <v>46357</v>
      </c>
      <c r="P418" s="868"/>
      <c r="Q418" s="860"/>
      <c r="R418" s="860"/>
      <c r="S418" s="1014"/>
      <c r="T418" s="857"/>
      <c r="U418" s="857"/>
      <c r="V418" s="857" t="s">
        <v>61</v>
      </c>
      <c r="W418" s="857" t="s">
        <v>61</v>
      </c>
      <c r="X418" s="857"/>
      <c r="Y418" s="863" t="s">
        <v>53</v>
      </c>
      <c r="Z418" s="863"/>
    </row>
    <row r="419" spans="1:26" ht="30.75" thickBot="1" x14ac:dyDescent="0.3">
      <c r="A419" s="334">
        <v>10</v>
      </c>
      <c r="B419" s="1017" t="s">
        <v>494</v>
      </c>
      <c r="C419" s="224" t="s">
        <v>495</v>
      </c>
      <c r="D419" s="225">
        <v>75028867</v>
      </c>
      <c r="E419" s="225">
        <v>102308527</v>
      </c>
      <c r="F419" s="1018">
        <v>650037952</v>
      </c>
      <c r="G419" s="313" t="s">
        <v>805</v>
      </c>
      <c r="H419" s="262" t="s">
        <v>59</v>
      </c>
      <c r="I419" s="262" t="s">
        <v>72</v>
      </c>
      <c r="J419" s="262" t="s">
        <v>497</v>
      </c>
      <c r="K419" s="313" t="s">
        <v>805</v>
      </c>
      <c r="L419" s="171">
        <v>18432000</v>
      </c>
      <c r="M419" s="216">
        <f t="shared" si="5"/>
        <v>15667200</v>
      </c>
      <c r="N419" s="1011">
        <v>44986</v>
      </c>
      <c r="O419" s="1019">
        <v>46569</v>
      </c>
      <c r="P419" s="223"/>
      <c r="Q419" s="225"/>
      <c r="R419" s="225"/>
      <c r="S419" s="1018"/>
      <c r="T419" s="334"/>
      <c r="U419" s="334"/>
      <c r="V419" s="334" t="s">
        <v>61</v>
      </c>
      <c r="W419" s="334" t="s">
        <v>61</v>
      </c>
      <c r="X419" s="334"/>
      <c r="Y419" s="262" t="s">
        <v>804</v>
      </c>
      <c r="Z419" s="262"/>
    </row>
    <row r="422" spans="1:26" s="1140" customFormat="1" ht="16.5" thickBot="1" x14ac:dyDescent="0.3">
      <c r="A422" s="1140" t="s">
        <v>566</v>
      </c>
    </row>
    <row r="423" spans="1:26" ht="15" customHeight="1" x14ac:dyDescent="0.25">
      <c r="A423" s="1133" t="s">
        <v>0</v>
      </c>
      <c r="B423" s="1131" t="s">
        <v>1</v>
      </c>
      <c r="C423" s="1135"/>
      <c r="D423" s="1135"/>
      <c r="E423" s="1135"/>
      <c r="F423" s="1132"/>
      <c r="G423" s="1133" t="s">
        <v>2</v>
      </c>
      <c r="H423" s="1133" t="s">
        <v>3</v>
      </c>
      <c r="I423" s="1136" t="s">
        <v>45</v>
      </c>
      <c r="J423" s="1133" t="s">
        <v>4</v>
      </c>
      <c r="K423" s="1133" t="s">
        <v>5</v>
      </c>
      <c r="L423" s="1138" t="s">
        <v>6</v>
      </c>
      <c r="M423" s="1139"/>
      <c r="N423" s="1129" t="s">
        <v>7</v>
      </c>
      <c r="O423" s="1130"/>
      <c r="P423" s="1131" t="s">
        <v>8</v>
      </c>
      <c r="Q423" s="1132"/>
      <c r="R423" s="1129" t="s">
        <v>9</v>
      </c>
      <c r="S423" s="1130"/>
    </row>
    <row r="424" spans="1:26" ht="102.75" thickBot="1" x14ac:dyDescent="0.3">
      <c r="A424" s="1134"/>
      <c r="B424" s="137" t="s">
        <v>10</v>
      </c>
      <c r="C424" s="138" t="s">
        <v>11</v>
      </c>
      <c r="D424" s="138" t="s">
        <v>12</v>
      </c>
      <c r="E424" s="138" t="s">
        <v>13</v>
      </c>
      <c r="F424" s="140" t="s">
        <v>14</v>
      </c>
      <c r="G424" s="1134"/>
      <c r="H424" s="1134"/>
      <c r="I424" s="1137"/>
      <c r="J424" s="1134"/>
      <c r="K424" s="1134"/>
      <c r="L424" s="6" t="s">
        <v>15</v>
      </c>
      <c r="M424" s="7" t="s">
        <v>16</v>
      </c>
      <c r="N424" s="338" t="s">
        <v>17</v>
      </c>
      <c r="O424" s="339" t="s">
        <v>18</v>
      </c>
      <c r="P424" s="338" t="s">
        <v>19</v>
      </c>
      <c r="Q424" s="124" t="s">
        <v>20</v>
      </c>
      <c r="R424" s="139" t="s">
        <v>21</v>
      </c>
      <c r="S424" s="339" t="s">
        <v>22</v>
      </c>
    </row>
    <row r="425" spans="1:26" ht="30" x14ac:dyDescent="0.25">
      <c r="A425" s="18">
        <v>1</v>
      </c>
      <c r="B425" s="19" t="s">
        <v>298</v>
      </c>
      <c r="C425" s="20" t="s">
        <v>299</v>
      </c>
      <c r="D425" s="21">
        <v>70640203</v>
      </c>
      <c r="E425" s="153">
        <v>107626578</v>
      </c>
      <c r="F425" s="154">
        <v>650023846</v>
      </c>
      <c r="G425" s="23" t="s">
        <v>300</v>
      </c>
      <c r="H425" s="24" t="s">
        <v>59</v>
      </c>
      <c r="I425" s="24" t="s">
        <v>72</v>
      </c>
      <c r="J425" s="24" t="s">
        <v>301</v>
      </c>
      <c r="K425" s="23" t="s">
        <v>300</v>
      </c>
      <c r="L425" s="67">
        <v>2500000</v>
      </c>
      <c r="M425" s="26">
        <v>2125000</v>
      </c>
      <c r="N425" s="172">
        <v>2024</v>
      </c>
      <c r="O425" s="173">
        <v>2025</v>
      </c>
      <c r="P425" s="57"/>
      <c r="Q425" s="36"/>
      <c r="R425" s="24" t="s">
        <v>49</v>
      </c>
      <c r="S425" s="24"/>
    </row>
    <row r="426" spans="1:26" ht="30" x14ac:dyDescent="0.25">
      <c r="A426" s="18">
        <v>2</v>
      </c>
      <c r="B426" s="19" t="s">
        <v>298</v>
      </c>
      <c r="C426" s="20" t="s">
        <v>299</v>
      </c>
      <c r="D426" s="21">
        <v>70640203</v>
      </c>
      <c r="E426" s="153">
        <v>107626578</v>
      </c>
      <c r="F426" s="154">
        <v>650023846</v>
      </c>
      <c r="G426" s="23" t="s">
        <v>302</v>
      </c>
      <c r="H426" s="24" t="s">
        <v>59</v>
      </c>
      <c r="I426" s="24" t="s">
        <v>72</v>
      </c>
      <c r="J426" s="24" t="s">
        <v>301</v>
      </c>
      <c r="K426" s="23" t="s">
        <v>302</v>
      </c>
      <c r="L426" s="67">
        <v>250000</v>
      </c>
      <c r="M426" s="26">
        <v>212500</v>
      </c>
      <c r="N426" s="27">
        <v>2021</v>
      </c>
      <c r="O426" s="28">
        <v>2022</v>
      </c>
      <c r="P426" s="57"/>
      <c r="Q426" s="36"/>
      <c r="R426" s="24" t="s">
        <v>51</v>
      </c>
      <c r="S426" s="24"/>
    </row>
    <row r="427" spans="1:26" ht="30.75" thickBot="1" x14ac:dyDescent="0.3">
      <c r="A427" s="37">
        <v>3</v>
      </c>
      <c r="B427" s="74" t="s">
        <v>298</v>
      </c>
      <c r="C427" s="70" t="s">
        <v>299</v>
      </c>
      <c r="D427" s="63">
        <v>70640203</v>
      </c>
      <c r="E427" s="79">
        <v>107626578</v>
      </c>
      <c r="F427" s="161">
        <v>650023846</v>
      </c>
      <c r="G427" s="38" t="s">
        <v>303</v>
      </c>
      <c r="H427" s="69" t="s">
        <v>59</v>
      </c>
      <c r="I427" s="69" t="s">
        <v>72</v>
      </c>
      <c r="J427" s="69" t="s">
        <v>301</v>
      </c>
      <c r="K427" s="38" t="s">
        <v>303</v>
      </c>
      <c r="L427" s="60">
        <v>1000000</v>
      </c>
      <c r="M427" s="128">
        <v>850000</v>
      </c>
      <c r="N427" s="172">
        <v>2023</v>
      </c>
      <c r="O427" s="173">
        <v>2024</v>
      </c>
      <c r="P427" s="65"/>
      <c r="Q427" s="66"/>
      <c r="R427" s="69" t="s">
        <v>53</v>
      </c>
      <c r="S427" s="69"/>
    </row>
    <row r="430" spans="1:26" s="1140" customFormat="1" ht="16.5" thickBot="1" x14ac:dyDescent="0.3">
      <c r="A430" s="1140" t="s">
        <v>567</v>
      </c>
    </row>
    <row r="431" spans="1:26" ht="15.75" customHeight="1" thickBot="1" x14ac:dyDescent="0.3">
      <c r="A431" s="1141" t="s">
        <v>0</v>
      </c>
      <c r="B431" s="1144" t="s">
        <v>1</v>
      </c>
      <c r="C431" s="1145"/>
      <c r="D431" s="1145"/>
      <c r="E431" s="1145"/>
      <c r="F431" s="1146"/>
      <c r="G431" s="1147" t="s">
        <v>2</v>
      </c>
      <c r="H431" s="1150" t="s">
        <v>23</v>
      </c>
      <c r="I431" s="1153" t="s">
        <v>45</v>
      </c>
      <c r="J431" s="1150" t="s">
        <v>4</v>
      </c>
      <c r="K431" s="1156" t="s">
        <v>5</v>
      </c>
      <c r="L431" s="1187" t="s">
        <v>24</v>
      </c>
      <c r="M431" s="1188"/>
      <c r="N431" s="1189" t="s">
        <v>7</v>
      </c>
      <c r="O431" s="1190"/>
      <c r="P431" s="1144" t="s">
        <v>25</v>
      </c>
      <c r="Q431" s="1145"/>
      <c r="R431" s="1145"/>
      <c r="S431" s="1145"/>
      <c r="T431" s="1145"/>
      <c r="U431" s="1145"/>
      <c r="V431" s="1145"/>
      <c r="W431" s="1191"/>
      <c r="X431" s="1191"/>
      <c r="Y431" s="1129" t="s">
        <v>9</v>
      </c>
      <c r="Z431" s="1130"/>
    </row>
    <row r="432" spans="1:26" ht="15" customHeight="1" x14ac:dyDescent="0.25">
      <c r="A432" s="1142"/>
      <c r="B432" s="1147" t="s">
        <v>10</v>
      </c>
      <c r="C432" s="1192" t="s">
        <v>11</v>
      </c>
      <c r="D432" s="1192" t="s">
        <v>12</v>
      </c>
      <c r="E432" s="1192" t="s">
        <v>13</v>
      </c>
      <c r="F432" s="1206" t="s">
        <v>14</v>
      </c>
      <c r="G432" s="1148"/>
      <c r="H432" s="1151"/>
      <c r="I432" s="1154"/>
      <c r="J432" s="1151"/>
      <c r="K432" s="1157"/>
      <c r="L432" s="1208" t="s">
        <v>15</v>
      </c>
      <c r="M432" s="1210" t="s">
        <v>26</v>
      </c>
      <c r="N432" s="1212" t="s">
        <v>17</v>
      </c>
      <c r="O432" s="1213" t="s">
        <v>18</v>
      </c>
      <c r="P432" s="1200" t="s">
        <v>27</v>
      </c>
      <c r="Q432" s="1201"/>
      <c r="R432" s="1201"/>
      <c r="S432" s="1156"/>
      <c r="T432" s="1202" t="s">
        <v>28</v>
      </c>
      <c r="U432" s="1204" t="s">
        <v>47</v>
      </c>
      <c r="V432" s="1204" t="s">
        <v>48</v>
      </c>
      <c r="W432" s="1202" t="s">
        <v>29</v>
      </c>
      <c r="X432" s="1194" t="s">
        <v>46</v>
      </c>
      <c r="Y432" s="1196" t="s">
        <v>21</v>
      </c>
      <c r="Z432" s="1198" t="s">
        <v>22</v>
      </c>
    </row>
    <row r="433" spans="1:26" ht="56.25" thickBot="1" x14ac:dyDescent="0.3">
      <c r="A433" s="1143"/>
      <c r="B433" s="1149"/>
      <c r="C433" s="1193"/>
      <c r="D433" s="1193"/>
      <c r="E433" s="1193"/>
      <c r="F433" s="1207"/>
      <c r="G433" s="1149"/>
      <c r="H433" s="1152"/>
      <c r="I433" s="1155"/>
      <c r="J433" s="1152"/>
      <c r="K433" s="1158"/>
      <c r="L433" s="1209"/>
      <c r="M433" s="1211"/>
      <c r="N433" s="1209"/>
      <c r="O433" s="1211"/>
      <c r="P433" s="3" t="s">
        <v>43</v>
      </c>
      <c r="Q433" s="4" t="s">
        <v>30</v>
      </c>
      <c r="R433" s="4" t="s">
        <v>31</v>
      </c>
      <c r="S433" s="5" t="s">
        <v>32</v>
      </c>
      <c r="T433" s="1203"/>
      <c r="U433" s="1205"/>
      <c r="V433" s="1205"/>
      <c r="W433" s="1203"/>
      <c r="X433" s="1195"/>
      <c r="Y433" s="1197"/>
      <c r="Z433" s="1199"/>
    </row>
    <row r="434" spans="1:26" ht="30.75" thickBot="1" x14ac:dyDescent="0.3">
      <c r="A434" s="80">
        <v>1</v>
      </c>
      <c r="B434" s="81" t="s">
        <v>298</v>
      </c>
      <c r="C434" s="129" t="s">
        <v>299</v>
      </c>
      <c r="D434" s="83">
        <v>70640203</v>
      </c>
      <c r="E434" s="163">
        <v>102308268</v>
      </c>
      <c r="F434" s="164">
        <v>650023846</v>
      </c>
      <c r="G434" s="85" t="s">
        <v>304</v>
      </c>
      <c r="H434" s="86" t="s">
        <v>59</v>
      </c>
      <c r="I434" s="86" t="s">
        <v>72</v>
      </c>
      <c r="J434" s="86" t="s">
        <v>301</v>
      </c>
      <c r="K434" s="85" t="s">
        <v>304</v>
      </c>
      <c r="L434" s="113">
        <v>20000000</v>
      </c>
      <c r="M434" s="88">
        <v>17000000</v>
      </c>
      <c r="N434" s="872">
        <v>2023</v>
      </c>
      <c r="O434" s="1020">
        <v>2025</v>
      </c>
      <c r="P434" s="91" t="s">
        <v>61</v>
      </c>
      <c r="Q434" s="83" t="s">
        <v>61</v>
      </c>
      <c r="R434" s="83" t="s">
        <v>61</v>
      </c>
      <c r="S434" s="84" t="s">
        <v>61</v>
      </c>
      <c r="T434" s="80" t="s">
        <v>61</v>
      </c>
      <c r="U434" s="80"/>
      <c r="V434" s="80"/>
      <c r="W434" s="80"/>
      <c r="X434" s="80"/>
      <c r="Y434" s="86" t="s">
        <v>49</v>
      </c>
      <c r="Z434" s="120"/>
    </row>
    <row r="435" spans="1:26" ht="45.75" thickBot="1" x14ac:dyDescent="0.3">
      <c r="A435" s="18">
        <v>2</v>
      </c>
      <c r="B435" s="19" t="s">
        <v>298</v>
      </c>
      <c r="C435" s="20" t="s">
        <v>299</v>
      </c>
      <c r="D435" s="21">
        <v>70640203</v>
      </c>
      <c r="E435" s="153">
        <v>102308268</v>
      </c>
      <c r="F435" s="154">
        <v>650023846</v>
      </c>
      <c r="G435" s="23" t="s">
        <v>305</v>
      </c>
      <c r="H435" s="24" t="s">
        <v>59</v>
      </c>
      <c r="I435" s="24" t="s">
        <v>72</v>
      </c>
      <c r="J435" s="24" t="s">
        <v>301</v>
      </c>
      <c r="K435" s="23" t="s">
        <v>306</v>
      </c>
      <c r="L435" s="67">
        <v>15000000</v>
      </c>
      <c r="M435" s="26">
        <v>12750000</v>
      </c>
      <c r="N435" s="872">
        <v>2024</v>
      </c>
      <c r="O435" s="1020">
        <v>2027</v>
      </c>
      <c r="P435" s="29" t="s">
        <v>61</v>
      </c>
      <c r="Q435" s="21" t="s">
        <v>61</v>
      </c>
      <c r="R435" s="21" t="s">
        <v>61</v>
      </c>
      <c r="S435" s="22" t="s">
        <v>61</v>
      </c>
      <c r="T435" s="18" t="s">
        <v>61</v>
      </c>
      <c r="U435" s="18"/>
      <c r="V435" s="18"/>
      <c r="W435" s="18"/>
      <c r="X435" s="18"/>
      <c r="Y435" s="24" t="s">
        <v>49</v>
      </c>
      <c r="Z435" s="36"/>
    </row>
    <row r="436" spans="1:26" ht="30.75" thickBot="1" x14ac:dyDescent="0.3">
      <c r="A436" s="18">
        <v>3</v>
      </c>
      <c r="B436" s="19" t="s">
        <v>298</v>
      </c>
      <c r="C436" s="20" t="s">
        <v>299</v>
      </c>
      <c r="D436" s="21">
        <v>70640203</v>
      </c>
      <c r="E436" s="153">
        <v>102308268</v>
      </c>
      <c r="F436" s="154">
        <v>650023846</v>
      </c>
      <c r="G436" s="23" t="s">
        <v>307</v>
      </c>
      <c r="H436" s="24" t="s">
        <v>59</v>
      </c>
      <c r="I436" s="24" t="s">
        <v>72</v>
      </c>
      <c r="J436" s="24" t="s">
        <v>301</v>
      </c>
      <c r="K436" s="23" t="s">
        <v>307</v>
      </c>
      <c r="L436" s="67">
        <v>2000000</v>
      </c>
      <c r="M436" s="26">
        <v>1700000</v>
      </c>
      <c r="N436" s="872">
        <v>2023</v>
      </c>
      <c r="O436" s="1020">
        <v>2025</v>
      </c>
      <c r="P436" s="29"/>
      <c r="Q436" s="21" t="s">
        <v>61</v>
      </c>
      <c r="R436" s="21" t="s">
        <v>61</v>
      </c>
      <c r="S436" s="22"/>
      <c r="T436" s="18" t="s">
        <v>61</v>
      </c>
      <c r="U436" s="18"/>
      <c r="V436" s="18"/>
      <c r="W436" s="18"/>
      <c r="X436" s="18"/>
      <c r="Y436" s="24" t="s">
        <v>49</v>
      </c>
      <c r="Z436" s="36"/>
    </row>
    <row r="437" spans="1:26" ht="30.75" thickBot="1" x14ac:dyDescent="0.3">
      <c r="A437" s="18">
        <v>4</v>
      </c>
      <c r="B437" s="19" t="s">
        <v>298</v>
      </c>
      <c r="C437" s="20" t="s">
        <v>299</v>
      </c>
      <c r="D437" s="21">
        <v>70640203</v>
      </c>
      <c r="E437" s="153">
        <v>102308268</v>
      </c>
      <c r="F437" s="154">
        <v>650023846</v>
      </c>
      <c r="G437" s="23" t="s">
        <v>308</v>
      </c>
      <c r="H437" s="24" t="s">
        <v>59</v>
      </c>
      <c r="I437" s="24" t="s">
        <v>72</v>
      </c>
      <c r="J437" s="24" t="s">
        <v>301</v>
      </c>
      <c r="K437" s="23" t="s">
        <v>308</v>
      </c>
      <c r="L437" s="67">
        <v>1500000</v>
      </c>
      <c r="M437" s="26">
        <v>1275000</v>
      </c>
      <c r="N437" s="872">
        <v>2023</v>
      </c>
      <c r="O437" s="1020">
        <v>2024</v>
      </c>
      <c r="P437" s="29"/>
      <c r="Q437" s="21" t="s">
        <v>61</v>
      </c>
      <c r="R437" s="21" t="s">
        <v>61</v>
      </c>
      <c r="S437" s="22"/>
      <c r="T437" s="18"/>
      <c r="U437" s="18"/>
      <c r="V437" s="18"/>
      <c r="W437" s="18" t="s">
        <v>61</v>
      </c>
      <c r="X437" s="18"/>
      <c r="Y437" s="24" t="s">
        <v>49</v>
      </c>
      <c r="Z437" s="36"/>
    </row>
    <row r="438" spans="1:26" ht="30" x14ac:dyDescent="0.25">
      <c r="A438" s="18">
        <v>5</v>
      </c>
      <c r="B438" s="19" t="s">
        <v>298</v>
      </c>
      <c r="C438" s="20" t="s">
        <v>299</v>
      </c>
      <c r="D438" s="21">
        <v>70640203</v>
      </c>
      <c r="E438" s="153">
        <v>102308268</v>
      </c>
      <c r="F438" s="154">
        <v>650023846</v>
      </c>
      <c r="G438" s="23" t="s">
        <v>806</v>
      </c>
      <c r="H438" s="24" t="s">
        <v>59</v>
      </c>
      <c r="I438" s="24" t="s">
        <v>72</v>
      </c>
      <c r="J438" s="24" t="s">
        <v>301</v>
      </c>
      <c r="K438" s="23" t="s">
        <v>806</v>
      </c>
      <c r="L438" s="272">
        <v>4720000</v>
      </c>
      <c r="M438" s="273">
        <f>L438*0.85</f>
        <v>4012000</v>
      </c>
      <c r="N438" s="872">
        <v>2023</v>
      </c>
      <c r="O438" s="1020">
        <v>2025</v>
      </c>
      <c r="P438" s="29"/>
      <c r="Q438" s="21"/>
      <c r="R438" s="21"/>
      <c r="S438" s="22" t="s">
        <v>61</v>
      </c>
      <c r="T438" s="18" t="s">
        <v>61</v>
      </c>
      <c r="U438" s="18"/>
      <c r="V438" s="18"/>
      <c r="W438" s="18"/>
      <c r="X438" s="18"/>
      <c r="Y438" s="24" t="s">
        <v>643</v>
      </c>
      <c r="Z438" s="36"/>
    </row>
    <row r="439" spans="1:26" ht="30.75" thickBot="1" x14ac:dyDescent="0.3">
      <c r="A439" s="37">
        <v>6</v>
      </c>
      <c r="B439" s="74" t="s">
        <v>298</v>
      </c>
      <c r="C439" s="70" t="s">
        <v>299</v>
      </c>
      <c r="D439" s="63">
        <v>70640203</v>
      </c>
      <c r="E439" s="79">
        <v>102308268</v>
      </c>
      <c r="F439" s="161">
        <v>650023846</v>
      </c>
      <c r="G439" s="38" t="s">
        <v>309</v>
      </c>
      <c r="H439" s="69" t="s">
        <v>59</v>
      </c>
      <c r="I439" s="69" t="s">
        <v>72</v>
      </c>
      <c r="J439" s="69" t="s">
        <v>301</v>
      </c>
      <c r="K439" s="38" t="s">
        <v>309</v>
      </c>
      <c r="L439" s="60">
        <v>50000000</v>
      </c>
      <c r="M439" s="128">
        <v>42500000</v>
      </c>
      <c r="N439" s="114">
        <v>2020</v>
      </c>
      <c r="O439" s="115">
        <v>2022</v>
      </c>
      <c r="P439" s="62"/>
      <c r="Q439" s="63"/>
      <c r="R439" s="63"/>
      <c r="S439" s="64"/>
      <c r="T439" s="37"/>
      <c r="U439" s="37"/>
      <c r="V439" s="37"/>
      <c r="W439" s="37"/>
      <c r="X439" s="37"/>
      <c r="Y439" s="69" t="s">
        <v>51</v>
      </c>
      <c r="Z439" s="66"/>
    </row>
    <row r="442" spans="1:26" s="1140" customFormat="1" ht="16.5" thickBot="1" x14ac:dyDescent="0.3">
      <c r="A442" s="1140" t="s">
        <v>568</v>
      </c>
    </row>
    <row r="443" spans="1:26" ht="15" customHeight="1" x14ac:dyDescent="0.25">
      <c r="A443" s="1136" t="s">
        <v>0</v>
      </c>
      <c r="B443" s="1215" t="s">
        <v>1</v>
      </c>
      <c r="C443" s="1216"/>
      <c r="D443" s="1216"/>
      <c r="E443" s="1216"/>
      <c r="F443" s="1217"/>
      <c r="G443" s="1136" t="s">
        <v>2</v>
      </c>
      <c r="H443" s="1136" t="s">
        <v>3</v>
      </c>
      <c r="I443" s="1136" t="s">
        <v>45</v>
      </c>
      <c r="J443" s="1136" t="s">
        <v>4</v>
      </c>
      <c r="K443" s="1136" t="s">
        <v>5</v>
      </c>
      <c r="L443" s="1167" t="s">
        <v>712</v>
      </c>
      <c r="M443" s="1168"/>
      <c r="N443" s="1218" t="s">
        <v>713</v>
      </c>
      <c r="O443" s="1219"/>
      <c r="P443" s="1215" t="s">
        <v>714</v>
      </c>
      <c r="Q443" s="1217"/>
      <c r="R443" s="1218" t="s">
        <v>9</v>
      </c>
      <c r="S443" s="1219"/>
    </row>
    <row r="444" spans="1:26" ht="102.75" thickBot="1" x14ac:dyDescent="0.3">
      <c r="A444" s="1137"/>
      <c r="B444" s="422" t="s">
        <v>10</v>
      </c>
      <c r="C444" s="423" t="s">
        <v>11</v>
      </c>
      <c r="D444" s="423" t="s">
        <v>12</v>
      </c>
      <c r="E444" s="423" t="s">
        <v>13</v>
      </c>
      <c r="F444" s="424" t="s">
        <v>14</v>
      </c>
      <c r="G444" s="1137"/>
      <c r="H444" s="1137"/>
      <c r="I444" s="1137"/>
      <c r="J444" s="1137"/>
      <c r="K444" s="1137"/>
      <c r="L444" s="500" t="s">
        <v>15</v>
      </c>
      <c r="M444" s="426" t="s">
        <v>16</v>
      </c>
      <c r="N444" s="427" t="s">
        <v>17</v>
      </c>
      <c r="O444" s="428" t="s">
        <v>18</v>
      </c>
      <c r="P444" s="427" t="s">
        <v>715</v>
      </c>
      <c r="Q444" s="429" t="s">
        <v>716</v>
      </c>
      <c r="R444" s="430" t="s">
        <v>21</v>
      </c>
      <c r="S444" s="428" t="s">
        <v>22</v>
      </c>
    </row>
    <row r="445" spans="1:26" ht="30.75" thickBot="1" x14ac:dyDescent="0.3">
      <c r="A445" s="492">
        <v>1</v>
      </c>
      <c r="B445" s="483" t="s">
        <v>310</v>
      </c>
      <c r="C445" s="538" t="s">
        <v>311</v>
      </c>
      <c r="D445" s="117">
        <v>70996482</v>
      </c>
      <c r="E445" s="485">
        <v>107626233</v>
      </c>
      <c r="F445" s="486">
        <v>600140997</v>
      </c>
      <c r="G445" s="116" t="s">
        <v>312</v>
      </c>
      <c r="H445" s="487" t="s">
        <v>59</v>
      </c>
      <c r="I445" s="487" t="s">
        <v>60</v>
      </c>
      <c r="J445" s="487" t="s">
        <v>313</v>
      </c>
      <c r="K445" s="116" t="s">
        <v>312</v>
      </c>
      <c r="L445" s="540">
        <v>30000000</v>
      </c>
      <c r="M445" s="552">
        <f t="shared" ref="M445" si="6">L445*0.85</f>
        <v>25500000</v>
      </c>
      <c r="N445" s="1021" t="s">
        <v>644</v>
      </c>
      <c r="O445" s="1022" t="s">
        <v>645</v>
      </c>
      <c r="P445" s="490" t="s">
        <v>61</v>
      </c>
      <c r="Q445" s="491"/>
      <c r="R445" s="487" t="s">
        <v>49</v>
      </c>
      <c r="S445" s="487"/>
    </row>
    <row r="448" spans="1:26" s="1140" customFormat="1" ht="16.5" thickBot="1" x14ac:dyDescent="0.3">
      <c r="A448" s="1140" t="s">
        <v>569</v>
      </c>
    </row>
    <row r="449" spans="1:26" ht="15.75" customHeight="1" thickBot="1" x14ac:dyDescent="0.3">
      <c r="A449" s="1136" t="s">
        <v>0</v>
      </c>
      <c r="B449" s="1247" t="s">
        <v>1</v>
      </c>
      <c r="C449" s="1248"/>
      <c r="D449" s="1248"/>
      <c r="E449" s="1248"/>
      <c r="F449" s="1249"/>
      <c r="G449" s="1136" t="s">
        <v>2</v>
      </c>
      <c r="H449" s="1136" t="s">
        <v>23</v>
      </c>
      <c r="I449" s="1136" t="s">
        <v>45</v>
      </c>
      <c r="J449" s="1136" t="s">
        <v>4</v>
      </c>
      <c r="K449" s="1136" t="s">
        <v>5</v>
      </c>
      <c r="L449" s="1167" t="s">
        <v>717</v>
      </c>
      <c r="M449" s="1168"/>
      <c r="N449" s="1250" t="s">
        <v>713</v>
      </c>
      <c r="O449" s="1251"/>
      <c r="P449" s="1247" t="s">
        <v>714</v>
      </c>
      <c r="Q449" s="1248"/>
      <c r="R449" s="1248"/>
      <c r="S449" s="1248"/>
      <c r="T449" s="1248"/>
      <c r="U449" s="1248"/>
      <c r="V449" s="1248"/>
      <c r="W449" s="1248"/>
      <c r="X449" s="1249"/>
      <c r="Y449" s="1218" t="s">
        <v>9</v>
      </c>
      <c r="Z449" s="1219"/>
    </row>
    <row r="450" spans="1:26" ht="15" customHeight="1" x14ac:dyDescent="0.25">
      <c r="A450" s="1164"/>
      <c r="B450" s="1232" t="s">
        <v>10</v>
      </c>
      <c r="C450" s="1233" t="s">
        <v>11</v>
      </c>
      <c r="D450" s="1233" t="s">
        <v>12</v>
      </c>
      <c r="E450" s="1233" t="s">
        <v>13</v>
      </c>
      <c r="F450" s="1234" t="s">
        <v>14</v>
      </c>
      <c r="G450" s="1164"/>
      <c r="H450" s="1164"/>
      <c r="I450" s="1164"/>
      <c r="J450" s="1164"/>
      <c r="K450" s="1164"/>
      <c r="L450" s="1177" t="s">
        <v>15</v>
      </c>
      <c r="M450" s="1179" t="s">
        <v>16</v>
      </c>
      <c r="N450" s="1245" t="s">
        <v>17</v>
      </c>
      <c r="O450" s="1246" t="s">
        <v>18</v>
      </c>
      <c r="P450" s="1215" t="s">
        <v>27</v>
      </c>
      <c r="Q450" s="1216"/>
      <c r="R450" s="1216"/>
      <c r="S450" s="1217"/>
      <c r="T450" s="1220" t="s">
        <v>28</v>
      </c>
      <c r="U450" s="1220" t="s">
        <v>526</v>
      </c>
      <c r="V450" s="1220" t="s">
        <v>48</v>
      </c>
      <c r="W450" s="1220" t="s">
        <v>29</v>
      </c>
      <c r="X450" s="1220" t="s">
        <v>46</v>
      </c>
      <c r="Y450" s="1177" t="s">
        <v>21</v>
      </c>
      <c r="Z450" s="1179" t="s">
        <v>22</v>
      </c>
    </row>
    <row r="451" spans="1:26" ht="56.25" thickBot="1" x14ac:dyDescent="0.3">
      <c r="A451" s="1137"/>
      <c r="B451" s="1174"/>
      <c r="C451" s="1176"/>
      <c r="D451" s="1176"/>
      <c r="E451" s="1176"/>
      <c r="F451" s="1244"/>
      <c r="G451" s="1137"/>
      <c r="H451" s="1137"/>
      <c r="I451" s="1137"/>
      <c r="J451" s="1137"/>
      <c r="K451" s="1137"/>
      <c r="L451" s="1178"/>
      <c r="M451" s="1180"/>
      <c r="N451" s="1178"/>
      <c r="O451" s="1180"/>
      <c r="P451" s="427" t="s">
        <v>43</v>
      </c>
      <c r="Q451" s="548" t="s">
        <v>744</v>
      </c>
      <c r="R451" s="548" t="s">
        <v>719</v>
      </c>
      <c r="S451" s="429" t="s">
        <v>745</v>
      </c>
      <c r="T451" s="1221"/>
      <c r="U451" s="1221"/>
      <c r="V451" s="1221"/>
      <c r="W451" s="1221"/>
      <c r="X451" s="1221"/>
      <c r="Y451" s="1178"/>
      <c r="Z451" s="1180"/>
    </row>
    <row r="452" spans="1:26" ht="45" x14ac:dyDescent="0.25">
      <c r="A452" s="431">
        <v>1</v>
      </c>
      <c r="B452" s="432" t="s">
        <v>310</v>
      </c>
      <c r="C452" s="501" t="s">
        <v>311</v>
      </c>
      <c r="D452" s="434">
        <v>70996482</v>
      </c>
      <c r="E452" s="435">
        <v>107626233</v>
      </c>
      <c r="F452" s="436">
        <v>600140997</v>
      </c>
      <c r="G452" s="437" t="s">
        <v>314</v>
      </c>
      <c r="H452" s="438" t="s">
        <v>59</v>
      </c>
      <c r="I452" s="438" t="s">
        <v>60</v>
      </c>
      <c r="J452" s="438" t="s">
        <v>313</v>
      </c>
      <c r="K452" s="437" t="s">
        <v>314</v>
      </c>
      <c r="L452" s="502">
        <v>8000000</v>
      </c>
      <c r="M452" s="503">
        <f>L452*0.85</f>
        <v>6800000</v>
      </c>
      <c r="N452" s="270">
        <v>2023</v>
      </c>
      <c r="O452" s="271">
        <v>2024</v>
      </c>
      <c r="P452" s="450" t="s">
        <v>61</v>
      </c>
      <c r="Q452" s="434" t="s">
        <v>61</v>
      </c>
      <c r="R452" s="434" t="s">
        <v>61</v>
      </c>
      <c r="S452" s="451" t="s">
        <v>61</v>
      </c>
      <c r="T452" s="431" t="s">
        <v>61</v>
      </c>
      <c r="U452" s="431"/>
      <c r="V452" s="431"/>
      <c r="W452" s="431" t="s">
        <v>61</v>
      </c>
      <c r="X452" s="431" t="s">
        <v>61</v>
      </c>
      <c r="Y452" s="438" t="s">
        <v>49</v>
      </c>
      <c r="Z452" s="443"/>
    </row>
    <row r="453" spans="1:26" ht="60" x14ac:dyDescent="0.25">
      <c r="A453" s="258">
        <v>2</v>
      </c>
      <c r="B453" s="453" t="s">
        <v>310</v>
      </c>
      <c r="C453" s="507" t="s">
        <v>311</v>
      </c>
      <c r="D453" s="256">
        <v>70996482</v>
      </c>
      <c r="E453" s="455">
        <v>107626233</v>
      </c>
      <c r="F453" s="456">
        <v>600140997</v>
      </c>
      <c r="G453" s="264" t="s">
        <v>315</v>
      </c>
      <c r="H453" s="464" t="s">
        <v>59</v>
      </c>
      <c r="I453" s="464" t="s">
        <v>60</v>
      </c>
      <c r="J453" s="464" t="s">
        <v>313</v>
      </c>
      <c r="K453" s="264" t="s">
        <v>315</v>
      </c>
      <c r="L453" s="508">
        <v>1200000</v>
      </c>
      <c r="M453" s="509">
        <f>L453*0.85</f>
        <v>1020000</v>
      </c>
      <c r="N453" s="270" t="s">
        <v>618</v>
      </c>
      <c r="O453" s="271">
        <v>2024</v>
      </c>
      <c r="P453" s="255"/>
      <c r="Q453" s="256" t="s">
        <v>61</v>
      </c>
      <c r="R453" s="256"/>
      <c r="S453" s="257"/>
      <c r="T453" s="258"/>
      <c r="U453" s="258"/>
      <c r="V453" s="258"/>
      <c r="W453" s="258"/>
      <c r="X453" s="258"/>
      <c r="Y453" s="464" t="s">
        <v>53</v>
      </c>
      <c r="Z453" s="481"/>
    </row>
    <row r="454" spans="1:26" ht="30.75" thickBot="1" x14ac:dyDescent="0.3">
      <c r="A454" s="492">
        <v>3</v>
      </c>
      <c r="B454" s="483" t="s">
        <v>310</v>
      </c>
      <c r="C454" s="538" t="s">
        <v>311</v>
      </c>
      <c r="D454" s="117">
        <v>70996482</v>
      </c>
      <c r="E454" s="485">
        <v>107626233</v>
      </c>
      <c r="F454" s="486">
        <v>600140997</v>
      </c>
      <c r="G454" s="116" t="s">
        <v>316</v>
      </c>
      <c r="H454" s="487" t="s">
        <v>59</v>
      </c>
      <c r="I454" s="487" t="s">
        <v>60</v>
      </c>
      <c r="J454" s="487" t="s">
        <v>313</v>
      </c>
      <c r="K454" s="116" t="s">
        <v>316</v>
      </c>
      <c r="L454" s="540">
        <v>3000000</v>
      </c>
      <c r="M454" s="552">
        <f t="shared" ref="M454" si="7">L454*0.85</f>
        <v>2550000</v>
      </c>
      <c r="N454" s="176">
        <v>2021</v>
      </c>
      <c r="O454" s="542">
        <v>2022</v>
      </c>
      <c r="P454" s="490" t="s">
        <v>61</v>
      </c>
      <c r="Q454" s="117" t="s">
        <v>61</v>
      </c>
      <c r="R454" s="117" t="s">
        <v>61</v>
      </c>
      <c r="S454" s="491"/>
      <c r="T454" s="492"/>
      <c r="U454" s="492"/>
      <c r="V454" s="492"/>
      <c r="W454" s="492"/>
      <c r="X454" s="492"/>
      <c r="Y454" s="487" t="s">
        <v>51</v>
      </c>
      <c r="Z454" s="493"/>
    </row>
    <row r="457" spans="1:26" s="1140" customFormat="1" ht="16.5" thickBot="1" x14ac:dyDescent="0.3">
      <c r="A457" s="1140" t="s">
        <v>570</v>
      </c>
    </row>
    <row r="458" spans="1:26" ht="15.75" customHeight="1" thickBot="1" x14ac:dyDescent="0.3">
      <c r="A458" s="1136" t="s">
        <v>0</v>
      </c>
      <c r="B458" s="1165" t="s">
        <v>33</v>
      </c>
      <c r="C458" s="1166"/>
      <c r="D458" s="1166"/>
      <c r="E458" s="1136" t="s">
        <v>2</v>
      </c>
      <c r="F458" s="1136" t="s">
        <v>23</v>
      </c>
      <c r="G458" s="1136" t="s">
        <v>45</v>
      </c>
      <c r="H458" s="1136" t="s">
        <v>4</v>
      </c>
      <c r="I458" s="1136" t="s">
        <v>34</v>
      </c>
      <c r="J458" s="1167" t="s">
        <v>807</v>
      </c>
      <c r="K458" s="1168"/>
      <c r="L458" s="1169" t="s">
        <v>713</v>
      </c>
      <c r="M458" s="1170"/>
      <c r="N458" s="1171" t="s">
        <v>808</v>
      </c>
      <c r="O458" s="1172"/>
      <c r="P458" s="1172"/>
      <c r="Q458" s="1172"/>
      <c r="R458" s="1169" t="s">
        <v>9</v>
      </c>
      <c r="S458" s="1170"/>
    </row>
    <row r="459" spans="1:26" ht="15.75" customHeight="1" thickBot="1" x14ac:dyDescent="0.3">
      <c r="A459" s="1164"/>
      <c r="B459" s="1173" t="s">
        <v>37</v>
      </c>
      <c r="C459" s="1175" t="s">
        <v>38</v>
      </c>
      <c r="D459" s="1175" t="s">
        <v>39</v>
      </c>
      <c r="E459" s="1164"/>
      <c r="F459" s="1164"/>
      <c r="G459" s="1164"/>
      <c r="H459" s="1164"/>
      <c r="I459" s="1164"/>
      <c r="J459" s="1177" t="s">
        <v>40</v>
      </c>
      <c r="K459" s="1177" t="s">
        <v>16</v>
      </c>
      <c r="L459" s="1177" t="s">
        <v>17</v>
      </c>
      <c r="M459" s="1179" t="s">
        <v>18</v>
      </c>
      <c r="N459" s="1181" t="s">
        <v>27</v>
      </c>
      <c r="O459" s="1182"/>
      <c r="P459" s="1182"/>
      <c r="Q459" s="1182"/>
      <c r="R459" s="1183" t="s">
        <v>809</v>
      </c>
      <c r="S459" s="1185" t="s">
        <v>22</v>
      </c>
    </row>
    <row r="460" spans="1:26" ht="56.25" thickBot="1" x14ac:dyDescent="0.3">
      <c r="A460" s="1137"/>
      <c r="B460" s="1174"/>
      <c r="C460" s="1176"/>
      <c r="D460" s="1176"/>
      <c r="E460" s="1137"/>
      <c r="F460" s="1137"/>
      <c r="G460" s="1137"/>
      <c r="H460" s="1137"/>
      <c r="I460" s="1137"/>
      <c r="J460" s="1178"/>
      <c r="K460" s="1178"/>
      <c r="L460" s="1178"/>
      <c r="M460" s="1180"/>
      <c r="N460" s="445" t="s">
        <v>43</v>
      </c>
      <c r="O460" s="548" t="s">
        <v>744</v>
      </c>
      <c r="P460" s="548" t="s">
        <v>719</v>
      </c>
      <c r="Q460" s="429" t="s">
        <v>810</v>
      </c>
      <c r="R460" s="1184"/>
      <c r="S460" s="1186"/>
    </row>
    <row r="461" spans="1:26" ht="409.5" x14ac:dyDescent="0.25">
      <c r="A461" s="258">
        <v>1</v>
      </c>
      <c r="B461" s="453" t="s">
        <v>397</v>
      </c>
      <c r="C461" s="454" t="s">
        <v>398</v>
      </c>
      <c r="D461" s="481">
        <v>61989941</v>
      </c>
      <c r="E461" s="264" t="s">
        <v>399</v>
      </c>
      <c r="F461" s="464" t="s">
        <v>59</v>
      </c>
      <c r="G461" s="464" t="s">
        <v>60</v>
      </c>
      <c r="H461" s="464" t="s">
        <v>60</v>
      </c>
      <c r="I461" s="264" t="s">
        <v>400</v>
      </c>
      <c r="J461" s="1024">
        <v>6000000</v>
      </c>
      <c r="K461" s="464">
        <v>5100000</v>
      </c>
      <c r="L461" s="848">
        <v>2023</v>
      </c>
      <c r="M461" s="757">
        <v>2024</v>
      </c>
      <c r="N461" s="255"/>
      <c r="O461" s="256" t="s">
        <v>61</v>
      </c>
      <c r="P461" s="256" t="s">
        <v>61</v>
      </c>
      <c r="Q461" s="257"/>
      <c r="R461" s="510" t="s">
        <v>49</v>
      </c>
      <c r="S461" s="481"/>
    </row>
    <row r="462" spans="1:26" ht="360" x14ac:dyDescent="0.25">
      <c r="A462" s="258">
        <v>2</v>
      </c>
      <c r="B462" s="453" t="s">
        <v>397</v>
      </c>
      <c r="C462" s="454" t="s">
        <v>398</v>
      </c>
      <c r="D462" s="481">
        <v>61989941</v>
      </c>
      <c r="E462" s="264" t="s">
        <v>401</v>
      </c>
      <c r="F462" s="464" t="s">
        <v>59</v>
      </c>
      <c r="G462" s="464" t="s">
        <v>60</v>
      </c>
      <c r="H462" s="464" t="s">
        <v>60</v>
      </c>
      <c r="I462" s="264" t="s">
        <v>401</v>
      </c>
      <c r="J462" s="1024">
        <v>800000</v>
      </c>
      <c r="K462" s="464">
        <v>680000</v>
      </c>
      <c r="L462" s="848">
        <v>2023</v>
      </c>
      <c r="M462" s="757">
        <v>2024</v>
      </c>
      <c r="N462" s="255"/>
      <c r="O462" s="256" t="s">
        <v>61</v>
      </c>
      <c r="P462" s="256" t="s">
        <v>61</v>
      </c>
      <c r="Q462" s="257"/>
      <c r="R462" s="510" t="s">
        <v>49</v>
      </c>
      <c r="S462" s="481"/>
    </row>
    <row r="463" spans="1:26" ht="225" x14ac:dyDescent="0.25">
      <c r="A463" s="258">
        <v>3</v>
      </c>
      <c r="B463" s="453" t="s">
        <v>397</v>
      </c>
      <c r="C463" s="454" t="s">
        <v>398</v>
      </c>
      <c r="D463" s="481">
        <v>61989941</v>
      </c>
      <c r="E463" s="264" t="s">
        <v>402</v>
      </c>
      <c r="F463" s="464" t="s">
        <v>59</v>
      </c>
      <c r="G463" s="464" t="s">
        <v>60</v>
      </c>
      <c r="H463" s="464" t="s">
        <v>60</v>
      </c>
      <c r="I463" s="264" t="s">
        <v>402</v>
      </c>
      <c r="J463" s="1024">
        <v>1000000</v>
      </c>
      <c r="K463" s="464">
        <v>850000</v>
      </c>
      <c r="L463" s="510">
        <v>2021</v>
      </c>
      <c r="M463" s="481">
        <v>2022</v>
      </c>
      <c r="N463" s="255"/>
      <c r="O463" s="256" t="s">
        <v>61</v>
      </c>
      <c r="P463" s="256"/>
      <c r="Q463" s="257"/>
      <c r="R463" s="510" t="s">
        <v>51</v>
      </c>
      <c r="S463" s="481"/>
    </row>
    <row r="464" spans="1:26" ht="150" x14ac:dyDescent="0.25">
      <c r="A464" s="258">
        <v>4</v>
      </c>
      <c r="B464" s="453" t="s">
        <v>397</v>
      </c>
      <c r="C464" s="454" t="s">
        <v>398</v>
      </c>
      <c r="D464" s="481">
        <v>61989941</v>
      </c>
      <c r="E464" s="264" t="s">
        <v>698</v>
      </c>
      <c r="F464" s="464" t="s">
        <v>59</v>
      </c>
      <c r="G464" s="464" t="s">
        <v>60</v>
      </c>
      <c r="H464" s="464" t="s">
        <v>60</v>
      </c>
      <c r="I464" s="264" t="s">
        <v>698</v>
      </c>
      <c r="J464" s="1024">
        <v>4000000</v>
      </c>
      <c r="K464" s="464">
        <v>3400000</v>
      </c>
      <c r="L464" s="510">
        <v>2022</v>
      </c>
      <c r="M464" s="481">
        <v>2023</v>
      </c>
      <c r="N464" s="255"/>
      <c r="O464" s="256"/>
      <c r="P464" s="256"/>
      <c r="Q464" s="257"/>
      <c r="R464" s="510" t="s">
        <v>51</v>
      </c>
      <c r="S464" s="481"/>
    </row>
    <row r="465" spans="1:20" ht="150" x14ac:dyDescent="0.25">
      <c r="A465" s="258">
        <v>5</v>
      </c>
      <c r="B465" s="453" t="s">
        <v>397</v>
      </c>
      <c r="C465" s="454" t="s">
        <v>398</v>
      </c>
      <c r="D465" s="481">
        <v>61989941</v>
      </c>
      <c r="E465" s="264" t="s">
        <v>403</v>
      </c>
      <c r="F465" s="464" t="s">
        <v>59</v>
      </c>
      <c r="G465" s="464" t="s">
        <v>60</v>
      </c>
      <c r="H465" s="464" t="s">
        <v>60</v>
      </c>
      <c r="I465" s="264" t="s">
        <v>403</v>
      </c>
      <c r="J465" s="1024">
        <v>1000000</v>
      </c>
      <c r="K465" s="464">
        <v>850000</v>
      </c>
      <c r="L465" s="848">
        <v>2023</v>
      </c>
      <c r="M465" s="757">
        <v>2024</v>
      </c>
      <c r="N465" s="255"/>
      <c r="O465" s="256"/>
      <c r="P465" s="256"/>
      <c r="Q465" s="257"/>
      <c r="R465" s="510" t="s">
        <v>49</v>
      </c>
      <c r="S465" s="481"/>
    </row>
    <row r="466" spans="1:20" ht="165" x14ac:dyDescent="0.25">
      <c r="A466" s="258">
        <v>6</v>
      </c>
      <c r="B466" s="453" t="s">
        <v>397</v>
      </c>
      <c r="C466" s="454" t="s">
        <v>398</v>
      </c>
      <c r="D466" s="481">
        <v>61989941</v>
      </c>
      <c r="E466" s="264" t="s">
        <v>404</v>
      </c>
      <c r="F466" s="464" t="s">
        <v>59</v>
      </c>
      <c r="G466" s="464" t="s">
        <v>60</v>
      </c>
      <c r="H466" s="464" t="s">
        <v>60</v>
      </c>
      <c r="I466" s="264" t="s">
        <v>404</v>
      </c>
      <c r="J466" s="1024">
        <v>500000</v>
      </c>
      <c r="K466" s="464">
        <v>425000</v>
      </c>
      <c r="L466" s="848">
        <v>2023</v>
      </c>
      <c r="M466" s="757">
        <v>2024</v>
      </c>
      <c r="N466" s="255"/>
      <c r="O466" s="256" t="s">
        <v>61</v>
      </c>
      <c r="P466" s="256" t="s">
        <v>61</v>
      </c>
      <c r="Q466" s="257"/>
      <c r="R466" s="510" t="s">
        <v>49</v>
      </c>
      <c r="S466" s="481"/>
    </row>
    <row r="467" spans="1:20" ht="105" x14ac:dyDescent="0.25">
      <c r="A467" s="258">
        <v>7</v>
      </c>
      <c r="B467" s="453" t="s">
        <v>397</v>
      </c>
      <c r="C467" s="454" t="s">
        <v>398</v>
      </c>
      <c r="D467" s="481">
        <v>61989941</v>
      </c>
      <c r="E467" s="264" t="s">
        <v>405</v>
      </c>
      <c r="F467" s="464" t="s">
        <v>59</v>
      </c>
      <c r="G467" s="464" t="s">
        <v>60</v>
      </c>
      <c r="H467" s="464" t="s">
        <v>60</v>
      </c>
      <c r="I467" s="264" t="s">
        <v>405</v>
      </c>
      <c r="J467" s="1024">
        <v>800000</v>
      </c>
      <c r="K467" s="464">
        <v>680000</v>
      </c>
      <c r="L467" s="848">
        <v>2023</v>
      </c>
      <c r="M467" s="757">
        <v>2024</v>
      </c>
      <c r="N467" s="255"/>
      <c r="O467" s="256"/>
      <c r="P467" s="256"/>
      <c r="Q467" s="257"/>
      <c r="R467" s="510" t="s">
        <v>49</v>
      </c>
      <c r="S467" s="481"/>
    </row>
    <row r="468" spans="1:20" ht="135.75" thickBot="1" x14ac:dyDescent="0.3">
      <c r="A468" s="258">
        <v>8</v>
      </c>
      <c r="B468" s="453" t="s">
        <v>397</v>
      </c>
      <c r="C468" s="454" t="s">
        <v>398</v>
      </c>
      <c r="D468" s="481">
        <v>61989941</v>
      </c>
      <c r="E468" s="264" t="s">
        <v>406</v>
      </c>
      <c r="F468" s="464" t="s">
        <v>59</v>
      </c>
      <c r="G468" s="464" t="s">
        <v>60</v>
      </c>
      <c r="H468" s="464" t="s">
        <v>60</v>
      </c>
      <c r="I468" s="264" t="s">
        <v>406</v>
      </c>
      <c r="J468" s="1024">
        <v>2000000</v>
      </c>
      <c r="K468" s="464">
        <v>1700000</v>
      </c>
      <c r="L468" s="848">
        <v>2023</v>
      </c>
      <c r="M468" s="757">
        <v>2024</v>
      </c>
      <c r="N468" s="255"/>
      <c r="O468" s="256" t="s">
        <v>61</v>
      </c>
      <c r="P468" s="256" t="s">
        <v>61</v>
      </c>
      <c r="Q468" s="257" t="s">
        <v>61</v>
      </c>
      <c r="R468" s="510" t="s">
        <v>49</v>
      </c>
      <c r="S468" s="481"/>
    </row>
    <row r="469" spans="1:20" ht="180.75" thickBot="1" x14ac:dyDescent="0.3">
      <c r="A469" s="258">
        <v>9</v>
      </c>
      <c r="B469" s="453" t="s">
        <v>397</v>
      </c>
      <c r="C469" s="454" t="s">
        <v>398</v>
      </c>
      <c r="D469" s="481">
        <v>61989941</v>
      </c>
      <c r="E469" s="264" t="s">
        <v>407</v>
      </c>
      <c r="F469" s="464" t="s">
        <v>59</v>
      </c>
      <c r="G469" s="464" t="s">
        <v>60</v>
      </c>
      <c r="H469" s="464" t="s">
        <v>60</v>
      </c>
      <c r="I469" s="264" t="s">
        <v>407</v>
      </c>
      <c r="J469" s="1024">
        <v>800000</v>
      </c>
      <c r="K469" s="464">
        <v>680000</v>
      </c>
      <c r="L469" s="510">
        <v>2021</v>
      </c>
      <c r="M469" s="481">
        <v>2022</v>
      </c>
      <c r="N469" s="255"/>
      <c r="O469" s="256"/>
      <c r="P469" s="256"/>
      <c r="Q469" s="257"/>
      <c r="R469" s="442" t="s">
        <v>51</v>
      </c>
      <c r="S469" s="481"/>
    </row>
    <row r="470" spans="1:20" ht="195.75" thickBot="1" x14ac:dyDescent="0.3">
      <c r="A470" s="258">
        <v>10</v>
      </c>
      <c r="B470" s="453" t="s">
        <v>397</v>
      </c>
      <c r="C470" s="454" t="s">
        <v>398</v>
      </c>
      <c r="D470" s="481">
        <v>61989941</v>
      </c>
      <c r="E470" s="264" t="s">
        <v>408</v>
      </c>
      <c r="F470" s="464" t="s">
        <v>59</v>
      </c>
      <c r="G470" s="464" t="s">
        <v>60</v>
      </c>
      <c r="H470" s="464" t="s">
        <v>60</v>
      </c>
      <c r="I470" s="264" t="s">
        <v>409</v>
      </c>
      <c r="J470" s="1024">
        <v>1500000</v>
      </c>
      <c r="K470" s="464">
        <v>1275000</v>
      </c>
      <c r="L470" s="510">
        <v>2022</v>
      </c>
      <c r="M470" s="481">
        <v>2023</v>
      </c>
      <c r="N470" s="255"/>
      <c r="O470" s="256"/>
      <c r="P470" s="256"/>
      <c r="Q470" s="257"/>
      <c r="R470" s="442" t="s">
        <v>51</v>
      </c>
      <c r="S470" s="481"/>
    </row>
    <row r="471" spans="1:20" ht="90" x14ac:dyDescent="0.25">
      <c r="A471" s="258">
        <v>11</v>
      </c>
      <c r="B471" s="453" t="s">
        <v>397</v>
      </c>
      <c r="C471" s="454" t="s">
        <v>398</v>
      </c>
      <c r="D471" s="481">
        <v>61989941</v>
      </c>
      <c r="E471" s="264" t="s">
        <v>699</v>
      </c>
      <c r="F471" s="464" t="s">
        <v>59</v>
      </c>
      <c r="G471" s="464" t="s">
        <v>60</v>
      </c>
      <c r="H471" s="464" t="s">
        <v>60</v>
      </c>
      <c r="I471" s="264" t="s">
        <v>699</v>
      </c>
      <c r="J471" s="1024">
        <v>2000000</v>
      </c>
      <c r="K471" s="464">
        <v>1700000</v>
      </c>
      <c r="L471" s="510">
        <v>2022</v>
      </c>
      <c r="M471" s="481">
        <v>2023</v>
      </c>
      <c r="N471" s="255"/>
      <c r="O471" s="256"/>
      <c r="P471" s="256"/>
      <c r="Q471" s="257"/>
      <c r="R471" s="442" t="s">
        <v>51</v>
      </c>
      <c r="S471" s="481"/>
    </row>
    <row r="472" spans="1:20" ht="60" x14ac:dyDescent="0.25">
      <c r="A472" s="258">
        <v>12</v>
      </c>
      <c r="B472" s="453" t="s">
        <v>397</v>
      </c>
      <c r="C472" s="454" t="s">
        <v>398</v>
      </c>
      <c r="D472" s="481">
        <v>61989941</v>
      </c>
      <c r="E472" s="264" t="s">
        <v>410</v>
      </c>
      <c r="F472" s="464" t="s">
        <v>59</v>
      </c>
      <c r="G472" s="464" t="s">
        <v>60</v>
      </c>
      <c r="H472" s="464" t="s">
        <v>60</v>
      </c>
      <c r="I472" s="264" t="s">
        <v>410</v>
      </c>
      <c r="J472" s="1024">
        <v>250000</v>
      </c>
      <c r="K472" s="464">
        <v>212500</v>
      </c>
      <c r="L472" s="848">
        <v>2023</v>
      </c>
      <c r="M472" s="757">
        <v>2024</v>
      </c>
      <c r="N472" s="255"/>
      <c r="O472" s="256" t="s">
        <v>61</v>
      </c>
      <c r="P472" s="256"/>
      <c r="Q472" s="257"/>
      <c r="R472" s="510" t="s">
        <v>53</v>
      </c>
      <c r="S472" s="481"/>
    </row>
    <row r="473" spans="1:20" ht="90" x14ac:dyDescent="0.25">
      <c r="A473" s="258">
        <v>13</v>
      </c>
      <c r="B473" s="453" t="s">
        <v>397</v>
      </c>
      <c r="C473" s="454" t="s">
        <v>398</v>
      </c>
      <c r="D473" s="481">
        <v>61989941</v>
      </c>
      <c r="E473" s="264" t="s">
        <v>411</v>
      </c>
      <c r="F473" s="464" t="s">
        <v>59</v>
      </c>
      <c r="G473" s="464" t="s">
        <v>60</v>
      </c>
      <c r="H473" s="464" t="s">
        <v>60</v>
      </c>
      <c r="I473" s="264" t="s">
        <v>411</v>
      </c>
      <c r="J473" s="1024">
        <v>500000</v>
      </c>
      <c r="K473" s="464">
        <v>425000</v>
      </c>
      <c r="L473" s="848">
        <v>2023</v>
      </c>
      <c r="M473" s="757">
        <v>2024</v>
      </c>
      <c r="N473" s="255"/>
      <c r="O473" s="256" t="s">
        <v>61</v>
      </c>
      <c r="P473" s="256" t="s">
        <v>61</v>
      </c>
      <c r="Q473" s="257"/>
      <c r="R473" s="510" t="s">
        <v>53</v>
      </c>
      <c r="S473" s="481"/>
    </row>
    <row r="474" spans="1:20" ht="240" x14ac:dyDescent="0.25">
      <c r="A474" s="258">
        <v>14</v>
      </c>
      <c r="B474" s="453" t="s">
        <v>397</v>
      </c>
      <c r="C474" s="454" t="s">
        <v>398</v>
      </c>
      <c r="D474" s="481">
        <v>61989941</v>
      </c>
      <c r="E474" s="264" t="s">
        <v>646</v>
      </c>
      <c r="F474" s="464" t="s">
        <v>59</v>
      </c>
      <c r="G474" s="464" t="s">
        <v>60</v>
      </c>
      <c r="H474" s="464" t="s">
        <v>60</v>
      </c>
      <c r="I474" s="264" t="s">
        <v>647</v>
      </c>
      <c r="J474" s="1024">
        <v>15000000</v>
      </c>
      <c r="K474" s="464">
        <v>12750000</v>
      </c>
      <c r="L474" s="848">
        <v>2023</v>
      </c>
      <c r="M474" s="757">
        <v>2024</v>
      </c>
      <c r="N474" s="255"/>
      <c r="O474" s="256"/>
      <c r="P474" s="256"/>
      <c r="Q474" s="257"/>
      <c r="R474" s="510" t="s">
        <v>53</v>
      </c>
      <c r="S474" s="481"/>
    </row>
    <row r="475" spans="1:20" ht="240" x14ac:dyDescent="0.25">
      <c r="A475" s="945">
        <v>15</v>
      </c>
      <c r="B475" s="453" t="s">
        <v>397</v>
      </c>
      <c r="C475" s="454" t="s">
        <v>398</v>
      </c>
      <c r="D475" s="481">
        <v>61989941</v>
      </c>
      <c r="E475" s="264" t="s">
        <v>648</v>
      </c>
      <c r="F475" s="464" t="s">
        <v>59</v>
      </c>
      <c r="G475" s="464" t="s">
        <v>60</v>
      </c>
      <c r="H475" s="464" t="s">
        <v>60</v>
      </c>
      <c r="I475" s="264" t="s">
        <v>649</v>
      </c>
      <c r="J475" s="1024">
        <v>2500000</v>
      </c>
      <c r="K475" s="464">
        <v>2125000</v>
      </c>
      <c r="L475" s="848">
        <v>2023</v>
      </c>
      <c r="M475" s="757">
        <v>2024</v>
      </c>
      <c r="N475" s="1025"/>
      <c r="O475" s="947"/>
      <c r="P475" s="947"/>
      <c r="Q475" s="948"/>
      <c r="R475" s="510" t="s">
        <v>53</v>
      </c>
      <c r="S475" s="1026"/>
    </row>
    <row r="476" spans="1:20" ht="285" x14ac:dyDescent="0.25">
      <c r="A476" s="258">
        <v>16</v>
      </c>
      <c r="B476" s="453" t="s">
        <v>397</v>
      </c>
      <c r="C476" s="454" t="s">
        <v>398</v>
      </c>
      <c r="D476" s="481">
        <v>61989941</v>
      </c>
      <c r="E476" s="264" t="s">
        <v>650</v>
      </c>
      <c r="F476" s="464" t="s">
        <v>59</v>
      </c>
      <c r="G476" s="464" t="s">
        <v>60</v>
      </c>
      <c r="H476" s="464" t="s">
        <v>60</v>
      </c>
      <c r="I476" s="264" t="s">
        <v>651</v>
      </c>
      <c r="J476" s="1024">
        <v>3500000</v>
      </c>
      <c r="K476" s="464">
        <v>2975000</v>
      </c>
      <c r="L476" s="510">
        <v>2023</v>
      </c>
      <c r="M476" s="481">
        <v>2024</v>
      </c>
      <c r="N476" s="255" t="s">
        <v>61</v>
      </c>
      <c r="O476" s="256" t="s">
        <v>61</v>
      </c>
      <c r="P476" s="256" t="s">
        <v>61</v>
      </c>
      <c r="Q476" s="257" t="s">
        <v>61</v>
      </c>
      <c r="R476" s="510" t="s">
        <v>53</v>
      </c>
      <c r="S476" s="481"/>
    </row>
    <row r="478" spans="1:20" s="1140" customFormat="1" ht="16.5" thickBot="1" x14ac:dyDescent="0.3">
      <c r="A478" s="1140" t="s">
        <v>571</v>
      </c>
    </row>
    <row r="479" spans="1:20" ht="15.75" customHeight="1" thickBot="1" x14ac:dyDescent="0.35">
      <c r="A479" s="1159" t="s">
        <v>811</v>
      </c>
      <c r="B479" s="1160"/>
      <c r="C479" s="1160"/>
      <c r="D479" s="1160"/>
      <c r="E479" s="1160"/>
      <c r="F479" s="1160"/>
      <c r="G479" s="1160"/>
      <c r="H479" s="1160"/>
      <c r="I479" s="1160"/>
      <c r="J479" s="1160"/>
      <c r="K479" s="1160"/>
      <c r="L479" s="1160"/>
      <c r="M479" s="1160"/>
      <c r="N479" s="1160"/>
      <c r="O479" s="1160"/>
      <c r="P479" s="1160"/>
      <c r="Q479" s="1160"/>
      <c r="R479" s="1160"/>
      <c r="S479" s="1160"/>
      <c r="T479" s="1161"/>
    </row>
    <row r="480" spans="1:20" ht="15.75" customHeight="1" thickBot="1" x14ac:dyDescent="0.3">
      <c r="A480" s="1131" t="s">
        <v>812</v>
      </c>
      <c r="B480" s="1136" t="s">
        <v>0</v>
      </c>
      <c r="C480" s="1165" t="s">
        <v>33</v>
      </c>
      <c r="D480" s="1166"/>
      <c r="E480" s="1166"/>
      <c r="F480" s="1136" t="s">
        <v>2</v>
      </c>
      <c r="G480" s="1136" t="s">
        <v>23</v>
      </c>
      <c r="H480" s="1136" t="s">
        <v>45</v>
      </c>
      <c r="I480" s="1136" t="s">
        <v>4</v>
      </c>
      <c r="J480" s="1136" t="s">
        <v>34</v>
      </c>
      <c r="K480" s="1167" t="s">
        <v>807</v>
      </c>
      <c r="L480" s="1168"/>
      <c r="M480" s="1169" t="s">
        <v>713</v>
      </c>
      <c r="N480" s="1170"/>
      <c r="O480" s="1171" t="s">
        <v>808</v>
      </c>
      <c r="P480" s="1172"/>
      <c r="Q480" s="1172"/>
      <c r="R480" s="1172"/>
      <c r="S480" s="1169" t="s">
        <v>9</v>
      </c>
      <c r="T480" s="1170"/>
    </row>
    <row r="481" spans="1:20" ht="15.75" thickBot="1" x14ac:dyDescent="0.3">
      <c r="A481" s="1162"/>
      <c r="B481" s="1164"/>
      <c r="C481" s="1173" t="s">
        <v>37</v>
      </c>
      <c r="D481" s="1175" t="s">
        <v>38</v>
      </c>
      <c r="E481" s="1175" t="s">
        <v>39</v>
      </c>
      <c r="F481" s="1164"/>
      <c r="G481" s="1164"/>
      <c r="H481" s="1164"/>
      <c r="I481" s="1164"/>
      <c r="J481" s="1164"/>
      <c r="K481" s="1177" t="s">
        <v>40</v>
      </c>
      <c r="L481" s="1177" t="s">
        <v>16</v>
      </c>
      <c r="M481" s="1177" t="s">
        <v>17</v>
      </c>
      <c r="N481" s="1179" t="s">
        <v>18</v>
      </c>
      <c r="O481" s="1181" t="s">
        <v>27</v>
      </c>
      <c r="P481" s="1182"/>
      <c r="Q481" s="1182"/>
      <c r="R481" s="1182"/>
      <c r="S481" s="1183" t="s">
        <v>809</v>
      </c>
      <c r="T481" s="1185" t="s">
        <v>22</v>
      </c>
    </row>
    <row r="482" spans="1:20" ht="56.25" thickBot="1" x14ac:dyDescent="0.3">
      <c r="A482" s="1163"/>
      <c r="B482" s="1137"/>
      <c r="C482" s="1174"/>
      <c r="D482" s="1176"/>
      <c r="E482" s="1176"/>
      <c r="F482" s="1137"/>
      <c r="G482" s="1137"/>
      <c r="H482" s="1137"/>
      <c r="I482" s="1137"/>
      <c r="J482" s="1137"/>
      <c r="K482" s="1178"/>
      <c r="L482" s="1178"/>
      <c r="M482" s="1178"/>
      <c r="N482" s="1180"/>
      <c r="O482" s="445" t="s">
        <v>43</v>
      </c>
      <c r="P482" s="548" t="s">
        <v>744</v>
      </c>
      <c r="Q482" s="548" t="s">
        <v>719</v>
      </c>
      <c r="R482" s="429" t="s">
        <v>810</v>
      </c>
      <c r="S482" s="1184"/>
      <c r="T482" s="1186"/>
    </row>
    <row r="483" spans="1:20" ht="120.75" thickBot="1" x14ac:dyDescent="0.3">
      <c r="A483" s="1027">
        <v>1</v>
      </c>
      <c r="B483" s="355">
        <v>1</v>
      </c>
      <c r="C483" s="356" t="s">
        <v>412</v>
      </c>
      <c r="D483" s="357" t="s">
        <v>60</v>
      </c>
      <c r="E483" s="369">
        <v>848751</v>
      </c>
      <c r="F483" s="362" t="s">
        <v>413</v>
      </c>
      <c r="G483" s="351" t="s">
        <v>59</v>
      </c>
      <c r="H483" s="351" t="s">
        <v>60</v>
      </c>
      <c r="I483" s="351" t="s">
        <v>60</v>
      </c>
      <c r="J483" s="362" t="s">
        <v>413</v>
      </c>
      <c r="K483" s="1028">
        <v>1000000</v>
      </c>
      <c r="L483" s="1029">
        <v>850000</v>
      </c>
      <c r="M483" s="1030">
        <v>45292</v>
      </c>
      <c r="N483" s="1031">
        <v>45627</v>
      </c>
      <c r="O483" s="1032" t="s">
        <v>61</v>
      </c>
      <c r="P483" s="1033" t="s">
        <v>61</v>
      </c>
      <c r="Q483" s="1033" t="s">
        <v>61</v>
      </c>
      <c r="R483" s="1034" t="s">
        <v>61</v>
      </c>
      <c r="S483" s="368" t="s">
        <v>49</v>
      </c>
      <c r="T483" s="1035"/>
    </row>
    <row r="484" spans="1:20" ht="120.75" thickBot="1" x14ac:dyDescent="0.3">
      <c r="A484" s="1027">
        <v>2</v>
      </c>
      <c r="B484" s="370">
        <v>2</v>
      </c>
      <c r="C484" s="371" t="s">
        <v>412</v>
      </c>
      <c r="D484" s="372" t="s">
        <v>60</v>
      </c>
      <c r="E484" s="386">
        <v>848751</v>
      </c>
      <c r="F484" s="379" t="s">
        <v>414</v>
      </c>
      <c r="G484" s="377" t="s">
        <v>59</v>
      </c>
      <c r="H484" s="377" t="s">
        <v>60</v>
      </c>
      <c r="I484" s="377" t="s">
        <v>60</v>
      </c>
      <c r="J484" s="379" t="s">
        <v>414</v>
      </c>
      <c r="K484" s="1036">
        <v>22000000</v>
      </c>
      <c r="L484" s="1037">
        <v>18700000</v>
      </c>
      <c r="M484" s="1030">
        <v>45292</v>
      </c>
      <c r="N484" s="1038">
        <v>45627</v>
      </c>
      <c r="O484" s="1039" t="s">
        <v>61</v>
      </c>
      <c r="P484" s="1040" t="s">
        <v>61</v>
      </c>
      <c r="Q484" s="1040" t="s">
        <v>61</v>
      </c>
      <c r="R484" s="1041" t="s">
        <v>61</v>
      </c>
      <c r="S484" s="385" t="s">
        <v>49</v>
      </c>
      <c r="T484" s="1042"/>
    </row>
    <row r="485" spans="1:20" ht="120.75" thickBot="1" x14ac:dyDescent="0.3">
      <c r="A485" s="1027">
        <v>3</v>
      </c>
      <c r="B485" s="370">
        <v>3</v>
      </c>
      <c r="C485" s="371" t="s">
        <v>412</v>
      </c>
      <c r="D485" s="372" t="s">
        <v>60</v>
      </c>
      <c r="E485" s="386">
        <v>848751</v>
      </c>
      <c r="F485" s="379" t="s">
        <v>415</v>
      </c>
      <c r="G485" s="377" t="s">
        <v>59</v>
      </c>
      <c r="H485" s="377" t="s">
        <v>60</v>
      </c>
      <c r="I485" s="377" t="s">
        <v>60</v>
      </c>
      <c r="J485" s="379" t="s">
        <v>415</v>
      </c>
      <c r="K485" s="1036">
        <v>300000</v>
      </c>
      <c r="L485" s="1037">
        <v>255000</v>
      </c>
      <c r="M485" s="1030">
        <v>45292</v>
      </c>
      <c r="N485" s="1038">
        <v>45627</v>
      </c>
      <c r="O485" s="1039"/>
      <c r="P485" s="1040"/>
      <c r="Q485" s="1040"/>
      <c r="R485" s="1041"/>
      <c r="S485" s="385" t="s">
        <v>53</v>
      </c>
      <c r="T485" s="1042"/>
    </row>
    <row r="486" spans="1:20" ht="135.75" thickBot="1" x14ac:dyDescent="0.3">
      <c r="A486" s="1027">
        <v>4</v>
      </c>
      <c r="B486" s="370">
        <v>4</v>
      </c>
      <c r="C486" s="371" t="s">
        <v>412</v>
      </c>
      <c r="D486" s="372" t="s">
        <v>60</v>
      </c>
      <c r="E486" s="386">
        <v>848751</v>
      </c>
      <c r="F486" s="379" t="s">
        <v>416</v>
      </c>
      <c r="G486" s="377" t="s">
        <v>59</v>
      </c>
      <c r="H486" s="377" t="s">
        <v>60</v>
      </c>
      <c r="I486" s="377" t="s">
        <v>60</v>
      </c>
      <c r="J486" s="379" t="s">
        <v>416</v>
      </c>
      <c r="K486" s="1036">
        <v>250000</v>
      </c>
      <c r="L486" s="1037">
        <v>212500</v>
      </c>
      <c r="M486" s="276">
        <v>44986</v>
      </c>
      <c r="N486" s="1038">
        <v>45261</v>
      </c>
      <c r="O486" s="1039"/>
      <c r="P486" s="1040" t="s">
        <v>61</v>
      </c>
      <c r="Q486" s="1040"/>
      <c r="R486" s="1041" t="s">
        <v>61</v>
      </c>
      <c r="S486" s="385" t="s">
        <v>49</v>
      </c>
      <c r="T486" s="1042"/>
    </row>
    <row r="487" spans="1:20" ht="120.75" thickBot="1" x14ac:dyDescent="0.3">
      <c r="A487" s="1027">
        <v>5</v>
      </c>
      <c r="B487" s="370">
        <v>5</v>
      </c>
      <c r="C487" s="371" t="s">
        <v>412</v>
      </c>
      <c r="D487" s="372" t="s">
        <v>60</v>
      </c>
      <c r="E487" s="386">
        <v>848751</v>
      </c>
      <c r="F487" s="379" t="s">
        <v>417</v>
      </c>
      <c r="G487" s="377" t="s">
        <v>59</v>
      </c>
      <c r="H487" s="377" t="s">
        <v>60</v>
      </c>
      <c r="I487" s="377" t="s">
        <v>60</v>
      </c>
      <c r="J487" s="379" t="s">
        <v>417</v>
      </c>
      <c r="K487" s="1036">
        <v>150000</v>
      </c>
      <c r="L487" s="1037">
        <v>127500</v>
      </c>
      <c r="M487" s="1030">
        <v>45292</v>
      </c>
      <c r="N487" s="1038">
        <v>45627</v>
      </c>
      <c r="O487" s="1039"/>
      <c r="P487" s="1040" t="s">
        <v>61</v>
      </c>
      <c r="Q487" s="1040"/>
      <c r="R487" s="1041" t="s">
        <v>61</v>
      </c>
      <c r="S487" s="385" t="s">
        <v>49</v>
      </c>
      <c r="T487" s="1042"/>
    </row>
    <row r="488" spans="1:20" ht="120.75" thickBot="1" x14ac:dyDescent="0.3">
      <c r="A488" s="1043">
        <v>6</v>
      </c>
      <c r="B488" s="388">
        <v>6</v>
      </c>
      <c r="C488" s="389" t="s">
        <v>412</v>
      </c>
      <c r="D488" s="390" t="s">
        <v>60</v>
      </c>
      <c r="E488" s="402">
        <v>848751</v>
      </c>
      <c r="F488" s="1044" t="s">
        <v>418</v>
      </c>
      <c r="G488" s="395" t="s">
        <v>59</v>
      </c>
      <c r="H488" s="395" t="s">
        <v>60</v>
      </c>
      <c r="I488" s="395" t="s">
        <v>60</v>
      </c>
      <c r="J488" s="1044" t="s">
        <v>418</v>
      </c>
      <c r="K488" s="1045">
        <v>960000</v>
      </c>
      <c r="L488" s="1046">
        <v>816000</v>
      </c>
      <c r="M488" s="1030">
        <v>45292</v>
      </c>
      <c r="N488" s="1047">
        <v>45627</v>
      </c>
      <c r="O488" s="1048"/>
      <c r="P488" s="1049"/>
      <c r="Q488" s="1049"/>
      <c r="R488" s="1050"/>
      <c r="S488" s="401" t="s">
        <v>49</v>
      </c>
      <c r="T488" s="1051"/>
    </row>
    <row r="490" spans="1:20" s="1140" customFormat="1" ht="16.5" thickBot="1" x14ac:dyDescent="0.3">
      <c r="A490" s="1140" t="s">
        <v>572</v>
      </c>
    </row>
    <row r="491" spans="1:20" x14ac:dyDescent="0.25">
      <c r="A491" s="1133" t="s">
        <v>0</v>
      </c>
      <c r="B491" s="1131" t="s">
        <v>1</v>
      </c>
      <c r="C491" s="1135"/>
      <c r="D491" s="1135"/>
      <c r="E491" s="1135"/>
      <c r="F491" s="1132"/>
      <c r="G491" s="1133" t="s">
        <v>2</v>
      </c>
      <c r="H491" s="1133" t="s">
        <v>3</v>
      </c>
      <c r="I491" s="1136" t="s">
        <v>45</v>
      </c>
      <c r="J491" s="1133" t="s">
        <v>4</v>
      </c>
      <c r="K491" s="1133" t="s">
        <v>5</v>
      </c>
      <c r="L491" s="1138" t="s">
        <v>6</v>
      </c>
      <c r="M491" s="1139"/>
      <c r="N491" s="1129" t="s">
        <v>7</v>
      </c>
      <c r="O491" s="1130"/>
      <c r="P491" s="1131" t="s">
        <v>8</v>
      </c>
      <c r="Q491" s="1132"/>
      <c r="R491" s="1129" t="s">
        <v>9</v>
      </c>
      <c r="S491" s="1130"/>
    </row>
    <row r="492" spans="1:20" ht="102.75" thickBot="1" x14ac:dyDescent="0.3">
      <c r="A492" s="1134"/>
      <c r="B492" s="137" t="s">
        <v>10</v>
      </c>
      <c r="C492" s="138" t="s">
        <v>11</v>
      </c>
      <c r="D492" s="138" t="s">
        <v>12</v>
      </c>
      <c r="E492" s="138" t="s">
        <v>13</v>
      </c>
      <c r="F492" s="140" t="s">
        <v>14</v>
      </c>
      <c r="G492" s="1134"/>
      <c r="H492" s="1134"/>
      <c r="I492" s="1137"/>
      <c r="J492" s="1134"/>
      <c r="K492" s="1134"/>
      <c r="L492" s="6" t="s">
        <v>15</v>
      </c>
      <c r="M492" s="7" t="s">
        <v>16</v>
      </c>
      <c r="N492" s="343" t="s">
        <v>17</v>
      </c>
      <c r="O492" s="344" t="s">
        <v>18</v>
      </c>
      <c r="P492" s="343" t="s">
        <v>19</v>
      </c>
      <c r="Q492" s="124" t="s">
        <v>20</v>
      </c>
      <c r="R492" s="139" t="s">
        <v>21</v>
      </c>
      <c r="S492" s="344" t="s">
        <v>22</v>
      </c>
    </row>
    <row r="493" spans="1:20" ht="30" x14ac:dyDescent="0.25">
      <c r="A493" s="54">
        <v>1</v>
      </c>
      <c r="B493" s="277" t="s">
        <v>335</v>
      </c>
      <c r="C493" s="278" t="s">
        <v>318</v>
      </c>
      <c r="D493" s="52">
        <v>47654597</v>
      </c>
      <c r="E493" s="279" t="s">
        <v>652</v>
      </c>
      <c r="F493" s="53">
        <v>600138682</v>
      </c>
      <c r="G493" s="280" t="s">
        <v>336</v>
      </c>
      <c r="H493" s="49" t="s">
        <v>59</v>
      </c>
      <c r="I493" s="49" t="s">
        <v>60</v>
      </c>
      <c r="J493" s="49" t="s">
        <v>60</v>
      </c>
      <c r="K493" s="280" t="s">
        <v>336</v>
      </c>
      <c r="L493" s="50">
        <v>1000000</v>
      </c>
      <c r="M493" s="26">
        <v>850000</v>
      </c>
      <c r="N493" s="1052">
        <v>44986</v>
      </c>
      <c r="O493" s="221">
        <v>45261</v>
      </c>
      <c r="P493" s="51"/>
      <c r="Q493" s="53"/>
      <c r="R493" s="49" t="s">
        <v>53</v>
      </c>
      <c r="S493" s="49"/>
    </row>
    <row r="494" spans="1:20" ht="60" x14ac:dyDescent="0.25">
      <c r="A494" s="54">
        <v>2</v>
      </c>
      <c r="B494" s="277" t="s">
        <v>335</v>
      </c>
      <c r="C494" s="278" t="s">
        <v>318</v>
      </c>
      <c r="D494" s="52">
        <v>47654597</v>
      </c>
      <c r="E494" s="279" t="s">
        <v>652</v>
      </c>
      <c r="F494" s="53">
        <v>600138682</v>
      </c>
      <c r="G494" s="280" t="s">
        <v>337</v>
      </c>
      <c r="H494" s="49" t="s">
        <v>59</v>
      </c>
      <c r="I494" s="49" t="s">
        <v>60</v>
      </c>
      <c r="J494" s="49" t="s">
        <v>60</v>
      </c>
      <c r="K494" s="280" t="s">
        <v>813</v>
      </c>
      <c r="L494" s="50">
        <v>500000</v>
      </c>
      <c r="M494" s="26">
        <v>425000</v>
      </c>
      <c r="N494" s="1052">
        <v>44986</v>
      </c>
      <c r="O494" s="221">
        <v>45261</v>
      </c>
      <c r="P494" s="51"/>
      <c r="Q494" s="53"/>
      <c r="R494" s="280" t="s">
        <v>814</v>
      </c>
      <c r="S494" s="49"/>
    </row>
    <row r="495" spans="1:20" ht="30" x14ac:dyDescent="0.25">
      <c r="A495" s="54">
        <v>3</v>
      </c>
      <c r="B495" s="277" t="s">
        <v>335</v>
      </c>
      <c r="C495" s="278" t="s">
        <v>318</v>
      </c>
      <c r="D495" s="52">
        <v>47654597</v>
      </c>
      <c r="E495" s="279" t="s">
        <v>652</v>
      </c>
      <c r="F495" s="53">
        <v>600138682</v>
      </c>
      <c r="G495" s="280" t="s">
        <v>653</v>
      </c>
      <c r="H495" s="49" t="s">
        <v>59</v>
      </c>
      <c r="I495" s="49" t="s">
        <v>60</v>
      </c>
      <c r="J495" s="49" t="s">
        <v>60</v>
      </c>
      <c r="K495" s="280" t="s">
        <v>654</v>
      </c>
      <c r="L495" s="50">
        <v>500000</v>
      </c>
      <c r="M495" s="26">
        <v>425000</v>
      </c>
      <c r="N495" s="1052">
        <v>44986</v>
      </c>
      <c r="O495" s="221">
        <v>45261</v>
      </c>
      <c r="P495" s="51"/>
      <c r="Q495" s="53"/>
      <c r="R495" s="49" t="s">
        <v>49</v>
      </c>
      <c r="S495" s="49"/>
    </row>
    <row r="496" spans="1:20" ht="30" x14ac:dyDescent="0.25">
      <c r="A496" s="54">
        <v>4</v>
      </c>
      <c r="B496" s="277" t="s">
        <v>335</v>
      </c>
      <c r="C496" s="278" t="s">
        <v>318</v>
      </c>
      <c r="D496" s="52">
        <v>47654597</v>
      </c>
      <c r="E496" s="279" t="s">
        <v>652</v>
      </c>
      <c r="F496" s="53">
        <v>600138682</v>
      </c>
      <c r="G496" s="280" t="s">
        <v>655</v>
      </c>
      <c r="H496" s="49" t="s">
        <v>59</v>
      </c>
      <c r="I496" s="49" t="s">
        <v>60</v>
      </c>
      <c r="J496" s="49" t="s">
        <v>60</v>
      </c>
      <c r="K496" s="280" t="s">
        <v>655</v>
      </c>
      <c r="L496" s="50">
        <v>300000</v>
      </c>
      <c r="M496" s="26">
        <v>255000</v>
      </c>
      <c r="N496" s="220">
        <v>44562</v>
      </c>
      <c r="O496" s="221">
        <v>45261</v>
      </c>
      <c r="P496" s="51"/>
      <c r="Q496" s="53"/>
      <c r="R496" s="282" t="s">
        <v>52</v>
      </c>
      <c r="S496" s="49"/>
    </row>
    <row r="497" spans="1:19" ht="30" x14ac:dyDescent="0.25">
      <c r="A497" s="54">
        <v>5</v>
      </c>
      <c r="B497" s="277" t="s">
        <v>335</v>
      </c>
      <c r="C497" s="278" t="s">
        <v>318</v>
      </c>
      <c r="D497" s="52">
        <v>47654597</v>
      </c>
      <c r="E497" s="279" t="s">
        <v>652</v>
      </c>
      <c r="F497" s="53">
        <v>600138682</v>
      </c>
      <c r="G497" s="280" t="s">
        <v>338</v>
      </c>
      <c r="H497" s="49" t="s">
        <v>59</v>
      </c>
      <c r="I497" s="49" t="s">
        <v>60</v>
      </c>
      <c r="J497" s="49" t="s">
        <v>60</v>
      </c>
      <c r="K497" s="280" t="s">
        <v>338</v>
      </c>
      <c r="L497" s="50">
        <v>2500000</v>
      </c>
      <c r="M497" s="26">
        <v>2125000</v>
      </c>
      <c r="N497" s="1052">
        <v>44986</v>
      </c>
      <c r="O497" s="221">
        <v>45272</v>
      </c>
      <c r="P497" s="51"/>
      <c r="Q497" s="53"/>
      <c r="R497" s="49" t="s">
        <v>49</v>
      </c>
      <c r="S497" s="49"/>
    </row>
    <row r="498" spans="1:19" ht="30" x14ac:dyDescent="0.25">
      <c r="A498" s="54">
        <v>6</v>
      </c>
      <c r="B498" s="277" t="s">
        <v>335</v>
      </c>
      <c r="C498" s="278" t="s">
        <v>318</v>
      </c>
      <c r="D498" s="52">
        <v>47654597</v>
      </c>
      <c r="E498" s="279" t="s">
        <v>652</v>
      </c>
      <c r="F498" s="53">
        <v>600138682</v>
      </c>
      <c r="G498" s="280" t="s">
        <v>339</v>
      </c>
      <c r="H498" s="49" t="s">
        <v>59</v>
      </c>
      <c r="I498" s="49" t="s">
        <v>60</v>
      </c>
      <c r="J498" s="49" t="s">
        <v>60</v>
      </c>
      <c r="K498" s="280" t="s">
        <v>339</v>
      </c>
      <c r="L498" s="50">
        <v>1000000</v>
      </c>
      <c r="M498" s="26">
        <v>850000</v>
      </c>
      <c r="N498" s="220">
        <v>43101</v>
      </c>
      <c r="O498" s="221">
        <v>43800</v>
      </c>
      <c r="P498" s="51"/>
      <c r="Q498" s="53" t="s">
        <v>61</v>
      </c>
      <c r="R498" s="49" t="s">
        <v>52</v>
      </c>
      <c r="S498" s="49"/>
    </row>
    <row r="499" spans="1:19" ht="30" x14ac:dyDescent="0.25">
      <c r="A499" s="54">
        <v>7</v>
      </c>
      <c r="B499" s="277" t="s">
        <v>335</v>
      </c>
      <c r="C499" s="278" t="s">
        <v>318</v>
      </c>
      <c r="D499" s="52">
        <v>47654597</v>
      </c>
      <c r="E499" s="279" t="s">
        <v>652</v>
      </c>
      <c r="F499" s="53">
        <v>600138682</v>
      </c>
      <c r="G499" s="280" t="s">
        <v>340</v>
      </c>
      <c r="H499" s="49" t="s">
        <v>59</v>
      </c>
      <c r="I499" s="49" t="s">
        <v>60</v>
      </c>
      <c r="J499" s="49" t="s">
        <v>60</v>
      </c>
      <c r="K499" s="1053" t="s">
        <v>815</v>
      </c>
      <c r="L499" s="281">
        <v>1000000</v>
      </c>
      <c r="M499" s="210">
        <f>L499*0.85</f>
        <v>850000</v>
      </c>
      <c r="N499" s="160">
        <v>44927</v>
      </c>
      <c r="O499" s="222">
        <v>45627</v>
      </c>
      <c r="P499" s="51"/>
      <c r="Q499" s="53"/>
      <c r="R499" s="282" t="s">
        <v>49</v>
      </c>
      <c r="S499" s="49"/>
    </row>
    <row r="500" spans="1:19" ht="30" x14ac:dyDescent="0.25">
      <c r="A500" s="54">
        <v>8</v>
      </c>
      <c r="B500" s="277" t="s">
        <v>335</v>
      </c>
      <c r="C500" s="278" t="s">
        <v>318</v>
      </c>
      <c r="D500" s="52">
        <v>47654597</v>
      </c>
      <c r="E500" s="279" t="s">
        <v>652</v>
      </c>
      <c r="F500" s="53">
        <v>600138682</v>
      </c>
      <c r="G500" s="280" t="s">
        <v>341</v>
      </c>
      <c r="H500" s="49" t="s">
        <v>59</v>
      </c>
      <c r="I500" s="49" t="s">
        <v>60</v>
      </c>
      <c r="J500" s="49" t="s">
        <v>60</v>
      </c>
      <c r="K500" s="280" t="s">
        <v>341</v>
      </c>
      <c r="L500" s="50">
        <v>200000</v>
      </c>
      <c r="M500" s="26">
        <v>170000</v>
      </c>
      <c r="N500" s="220">
        <v>44197</v>
      </c>
      <c r="O500" s="221">
        <v>44531</v>
      </c>
      <c r="P500" s="51"/>
      <c r="Q500" s="53"/>
      <c r="R500" s="49" t="s">
        <v>50</v>
      </c>
      <c r="S500" s="49"/>
    </row>
    <row r="501" spans="1:19" ht="30" x14ac:dyDescent="0.25">
      <c r="A501" s="54">
        <v>9</v>
      </c>
      <c r="B501" s="277" t="s">
        <v>335</v>
      </c>
      <c r="C501" s="278" t="s">
        <v>318</v>
      </c>
      <c r="D501" s="52">
        <v>47654597</v>
      </c>
      <c r="E501" s="279" t="s">
        <v>652</v>
      </c>
      <c r="F501" s="53">
        <v>600138682</v>
      </c>
      <c r="G501" s="280" t="s">
        <v>342</v>
      </c>
      <c r="H501" s="49" t="s">
        <v>59</v>
      </c>
      <c r="I501" s="49" t="s">
        <v>60</v>
      </c>
      <c r="J501" s="49" t="s">
        <v>60</v>
      </c>
      <c r="K501" s="280" t="s">
        <v>343</v>
      </c>
      <c r="L501" s="281">
        <v>1000000</v>
      </c>
      <c r="M501" s="210">
        <f>L501*0.85</f>
        <v>850000</v>
      </c>
      <c r="N501" s="1052">
        <v>44986</v>
      </c>
      <c r="O501" s="221">
        <v>45261</v>
      </c>
      <c r="P501" s="51"/>
      <c r="Q501" s="53"/>
      <c r="R501" s="49" t="s">
        <v>53</v>
      </c>
      <c r="S501" s="49"/>
    </row>
    <row r="502" spans="1:19" ht="30" x14ac:dyDescent="0.25">
      <c r="A502" s="54">
        <v>10</v>
      </c>
      <c r="B502" s="277" t="s">
        <v>335</v>
      </c>
      <c r="C502" s="278" t="s">
        <v>318</v>
      </c>
      <c r="D502" s="52">
        <v>47654597</v>
      </c>
      <c r="E502" s="279" t="s">
        <v>652</v>
      </c>
      <c r="F502" s="53">
        <v>600138682</v>
      </c>
      <c r="G502" s="280" t="s">
        <v>344</v>
      </c>
      <c r="H502" s="49" t="s">
        <v>59</v>
      </c>
      <c r="I502" s="49" t="s">
        <v>60</v>
      </c>
      <c r="J502" s="49" t="s">
        <v>60</v>
      </c>
      <c r="K502" s="280" t="s">
        <v>344</v>
      </c>
      <c r="L502" s="50">
        <v>1000000</v>
      </c>
      <c r="M502" s="26">
        <v>850000</v>
      </c>
      <c r="N502" s="1052">
        <v>44986</v>
      </c>
      <c r="O502" s="221">
        <v>45261</v>
      </c>
      <c r="P502" s="51"/>
      <c r="Q502" s="53"/>
      <c r="R502" s="49" t="s">
        <v>49</v>
      </c>
      <c r="S502" s="49"/>
    </row>
    <row r="503" spans="1:19" ht="30" x14ac:dyDescent="0.25">
      <c r="A503" s="54">
        <v>11</v>
      </c>
      <c r="B503" s="277" t="s">
        <v>335</v>
      </c>
      <c r="C503" s="278" t="s">
        <v>318</v>
      </c>
      <c r="D503" s="52">
        <v>47654597</v>
      </c>
      <c r="E503" s="279" t="s">
        <v>652</v>
      </c>
      <c r="F503" s="53">
        <v>600138682</v>
      </c>
      <c r="G503" s="280" t="s">
        <v>345</v>
      </c>
      <c r="H503" s="49" t="s">
        <v>59</v>
      </c>
      <c r="I503" s="49" t="s">
        <v>60</v>
      </c>
      <c r="J503" s="49" t="s">
        <v>60</v>
      </c>
      <c r="K503" s="280" t="s">
        <v>345</v>
      </c>
      <c r="L503" s="1054">
        <v>2500000</v>
      </c>
      <c r="M503" s="509">
        <v>2125000</v>
      </c>
      <c r="N503" s="1052">
        <v>44986</v>
      </c>
      <c r="O503" s="1055">
        <v>45261</v>
      </c>
      <c r="P503" s="51"/>
      <c r="Q503" s="53"/>
      <c r="R503" s="49" t="s">
        <v>49</v>
      </c>
      <c r="S503" s="49"/>
    </row>
    <row r="504" spans="1:19" ht="30" x14ac:dyDescent="0.25">
      <c r="A504" s="54">
        <v>12</v>
      </c>
      <c r="B504" s="277" t="s">
        <v>335</v>
      </c>
      <c r="C504" s="278" t="s">
        <v>318</v>
      </c>
      <c r="D504" s="52">
        <v>47654597</v>
      </c>
      <c r="E504" s="279" t="s">
        <v>652</v>
      </c>
      <c r="F504" s="53">
        <v>600138682</v>
      </c>
      <c r="G504" s="280" t="s">
        <v>346</v>
      </c>
      <c r="H504" s="49" t="s">
        <v>59</v>
      </c>
      <c r="I504" s="49" t="s">
        <v>60</v>
      </c>
      <c r="J504" s="49" t="s">
        <v>60</v>
      </c>
      <c r="K504" s="280" t="s">
        <v>346</v>
      </c>
      <c r="L504" s="1054">
        <v>2000000</v>
      </c>
      <c r="M504" s="509">
        <v>1700000</v>
      </c>
      <c r="N504" s="1052">
        <v>44986</v>
      </c>
      <c r="O504" s="221">
        <v>45261</v>
      </c>
      <c r="P504" s="51"/>
      <c r="Q504" s="53"/>
      <c r="R504" s="49" t="s">
        <v>53</v>
      </c>
      <c r="S504" s="49"/>
    </row>
    <row r="505" spans="1:19" ht="30" x14ac:dyDescent="0.25">
      <c r="A505" s="54">
        <v>13</v>
      </c>
      <c r="B505" s="277" t="s">
        <v>335</v>
      </c>
      <c r="C505" s="278" t="s">
        <v>318</v>
      </c>
      <c r="D505" s="52">
        <v>47654597</v>
      </c>
      <c r="E505" s="279" t="s">
        <v>652</v>
      </c>
      <c r="F505" s="53">
        <v>600138682</v>
      </c>
      <c r="G505" s="280" t="s">
        <v>347</v>
      </c>
      <c r="H505" s="49" t="s">
        <v>59</v>
      </c>
      <c r="I505" s="49" t="s">
        <v>60</v>
      </c>
      <c r="J505" s="49" t="s">
        <v>60</v>
      </c>
      <c r="K505" s="280" t="s">
        <v>347</v>
      </c>
      <c r="L505" s="1054">
        <v>2000000</v>
      </c>
      <c r="M505" s="509">
        <v>1700000</v>
      </c>
      <c r="N505" s="1052">
        <v>44986</v>
      </c>
      <c r="O505" s="1055">
        <v>45261</v>
      </c>
      <c r="P505" s="51"/>
      <c r="Q505" s="53"/>
      <c r="R505" s="49" t="s">
        <v>49</v>
      </c>
      <c r="S505" s="49"/>
    </row>
    <row r="507" spans="1:19" s="1140" customFormat="1" ht="16.5" thickBot="1" x14ac:dyDescent="0.3">
      <c r="A507" s="1140" t="s">
        <v>573</v>
      </c>
    </row>
    <row r="508" spans="1:19" x14ac:dyDescent="0.25">
      <c r="A508" s="1133" t="s">
        <v>0</v>
      </c>
      <c r="B508" s="1131" t="s">
        <v>1</v>
      </c>
      <c r="C508" s="1135"/>
      <c r="D508" s="1135"/>
      <c r="E508" s="1135"/>
      <c r="F508" s="1132"/>
      <c r="G508" s="1133" t="s">
        <v>2</v>
      </c>
      <c r="H508" s="1133" t="s">
        <v>3</v>
      </c>
      <c r="I508" s="1136" t="s">
        <v>45</v>
      </c>
      <c r="J508" s="1133" t="s">
        <v>4</v>
      </c>
      <c r="K508" s="1133" t="s">
        <v>5</v>
      </c>
      <c r="L508" s="1138" t="s">
        <v>6</v>
      </c>
      <c r="M508" s="1139"/>
      <c r="N508" s="1129" t="s">
        <v>7</v>
      </c>
      <c r="O508" s="1130"/>
      <c r="P508" s="1131" t="s">
        <v>8</v>
      </c>
      <c r="Q508" s="1132"/>
      <c r="R508" s="1129" t="s">
        <v>9</v>
      </c>
      <c r="S508" s="1130"/>
    </row>
    <row r="509" spans="1:19" ht="102.75" thickBot="1" x14ac:dyDescent="0.3">
      <c r="A509" s="1134"/>
      <c r="B509" s="137" t="s">
        <v>10</v>
      </c>
      <c r="C509" s="138" t="s">
        <v>11</v>
      </c>
      <c r="D509" s="138" t="s">
        <v>12</v>
      </c>
      <c r="E509" s="138" t="s">
        <v>13</v>
      </c>
      <c r="F509" s="140" t="s">
        <v>14</v>
      </c>
      <c r="G509" s="1134"/>
      <c r="H509" s="1134"/>
      <c r="I509" s="1137"/>
      <c r="J509" s="1134"/>
      <c r="K509" s="1134"/>
      <c r="L509" s="6" t="s">
        <v>15</v>
      </c>
      <c r="M509" s="7" t="s">
        <v>16</v>
      </c>
      <c r="N509" s="343" t="s">
        <v>17</v>
      </c>
      <c r="O509" s="344" t="s">
        <v>18</v>
      </c>
      <c r="P509" s="343" t="s">
        <v>19</v>
      </c>
      <c r="Q509" s="124" t="s">
        <v>20</v>
      </c>
      <c r="R509" s="139" t="s">
        <v>21</v>
      </c>
      <c r="S509" s="344" t="s">
        <v>22</v>
      </c>
    </row>
    <row r="510" spans="1:19" ht="30.75" thickBot="1" x14ac:dyDescent="0.3">
      <c r="A510" s="80">
        <v>1</v>
      </c>
      <c r="B510" s="81" t="s">
        <v>348</v>
      </c>
      <c r="C510" s="129" t="s">
        <v>318</v>
      </c>
      <c r="D510" s="83">
        <v>61989924</v>
      </c>
      <c r="E510" s="83">
        <v>107627906</v>
      </c>
      <c r="F510" s="84">
        <v>600139875</v>
      </c>
      <c r="G510" s="283" t="s">
        <v>816</v>
      </c>
      <c r="H510" s="86" t="s">
        <v>59</v>
      </c>
      <c r="I510" s="86" t="s">
        <v>60</v>
      </c>
      <c r="J510" s="86" t="s">
        <v>60</v>
      </c>
      <c r="K510" s="81" t="s">
        <v>656</v>
      </c>
      <c r="L510" s="304">
        <v>300000</v>
      </c>
      <c r="M510" s="216">
        <f>L510*0.85</f>
        <v>255000</v>
      </c>
      <c r="N510" s="217">
        <v>45292</v>
      </c>
      <c r="O510" s="218">
        <v>45992</v>
      </c>
      <c r="P510" s="119"/>
      <c r="Q510" s="120"/>
      <c r="R510" s="85" t="s">
        <v>49</v>
      </c>
      <c r="S510" s="284"/>
    </row>
    <row r="511" spans="1:19" ht="30.75" thickBot="1" x14ac:dyDescent="0.3">
      <c r="A511" s="18">
        <v>2</v>
      </c>
      <c r="B511" s="19" t="s">
        <v>348</v>
      </c>
      <c r="C511" s="20" t="s">
        <v>318</v>
      </c>
      <c r="D511" s="21">
        <v>61989924</v>
      </c>
      <c r="E511" s="21">
        <v>107627906</v>
      </c>
      <c r="F511" s="22">
        <v>600139875</v>
      </c>
      <c r="G511" s="19" t="s">
        <v>292</v>
      </c>
      <c r="H511" s="24" t="s">
        <v>59</v>
      </c>
      <c r="I511" s="24" t="s">
        <v>60</v>
      </c>
      <c r="J511" s="24" t="s">
        <v>60</v>
      </c>
      <c r="K511" s="19" t="s">
        <v>657</v>
      </c>
      <c r="L511" s="189">
        <v>250000</v>
      </c>
      <c r="M511" s="216">
        <f t="shared" ref="M511:M522" si="8">L511*0.85</f>
        <v>212500</v>
      </c>
      <c r="N511" s="166">
        <v>44986</v>
      </c>
      <c r="O511" s="94">
        <v>45261</v>
      </c>
      <c r="P511" s="57"/>
      <c r="Q511" s="36"/>
      <c r="R511" s="23" t="s">
        <v>49</v>
      </c>
      <c r="S511" s="24"/>
    </row>
    <row r="512" spans="1:19" ht="30.75" thickBot="1" x14ac:dyDescent="0.3">
      <c r="A512" s="18">
        <v>3</v>
      </c>
      <c r="B512" s="19" t="s">
        <v>348</v>
      </c>
      <c r="C512" s="20" t="s">
        <v>318</v>
      </c>
      <c r="D512" s="21">
        <v>61989924</v>
      </c>
      <c r="E512" s="21">
        <v>107627906</v>
      </c>
      <c r="F512" s="22">
        <v>600139875</v>
      </c>
      <c r="G512" s="19" t="s">
        <v>349</v>
      </c>
      <c r="H512" s="24" t="s">
        <v>59</v>
      </c>
      <c r="I512" s="24" t="s">
        <v>60</v>
      </c>
      <c r="J512" s="24" t="s">
        <v>60</v>
      </c>
      <c r="K512" s="19" t="s">
        <v>349</v>
      </c>
      <c r="L512" s="189">
        <v>600000</v>
      </c>
      <c r="M512" s="216">
        <f t="shared" si="8"/>
        <v>510000</v>
      </c>
      <c r="N512" s="157">
        <v>45292</v>
      </c>
      <c r="O512" s="158">
        <v>45992</v>
      </c>
      <c r="P512" s="57"/>
      <c r="Q512" s="36"/>
      <c r="R512" s="23" t="s">
        <v>49</v>
      </c>
      <c r="S512" s="24"/>
    </row>
    <row r="513" spans="1:19" ht="30.75" thickBot="1" x14ac:dyDescent="0.3">
      <c r="A513" s="18">
        <v>4</v>
      </c>
      <c r="B513" s="19" t="s">
        <v>348</v>
      </c>
      <c r="C513" s="20" t="s">
        <v>318</v>
      </c>
      <c r="D513" s="21">
        <v>61989924</v>
      </c>
      <c r="E513" s="21">
        <v>107627906</v>
      </c>
      <c r="F513" s="22">
        <v>600139875</v>
      </c>
      <c r="G513" s="19" t="s">
        <v>350</v>
      </c>
      <c r="H513" s="24" t="s">
        <v>59</v>
      </c>
      <c r="I513" s="24" t="s">
        <v>60</v>
      </c>
      <c r="J513" s="24" t="s">
        <v>60</v>
      </c>
      <c r="K513" s="19" t="s">
        <v>350</v>
      </c>
      <c r="L513" s="55">
        <v>250000</v>
      </c>
      <c r="M513" s="88">
        <f t="shared" si="8"/>
        <v>212500</v>
      </c>
      <c r="N513" s="166">
        <v>44986</v>
      </c>
      <c r="O513" s="158">
        <v>45627</v>
      </c>
      <c r="P513" s="57"/>
      <c r="Q513" s="36"/>
      <c r="R513" s="23" t="s">
        <v>49</v>
      </c>
      <c r="S513" s="24"/>
    </row>
    <row r="514" spans="1:19" ht="30.75" thickBot="1" x14ac:dyDescent="0.3">
      <c r="A514" s="18">
        <v>5</v>
      </c>
      <c r="B514" s="19" t="s">
        <v>348</v>
      </c>
      <c r="C514" s="20" t="s">
        <v>318</v>
      </c>
      <c r="D514" s="21">
        <v>61989924</v>
      </c>
      <c r="E514" s="21">
        <v>107627906</v>
      </c>
      <c r="F514" s="22">
        <v>600139875</v>
      </c>
      <c r="G514" s="19" t="s">
        <v>351</v>
      </c>
      <c r="H514" s="24" t="s">
        <v>59</v>
      </c>
      <c r="I514" s="24" t="s">
        <v>60</v>
      </c>
      <c r="J514" s="24" t="s">
        <v>60</v>
      </c>
      <c r="K514" s="19" t="s">
        <v>351</v>
      </c>
      <c r="L514" s="155">
        <v>200000</v>
      </c>
      <c r="M514" s="216">
        <f t="shared" si="8"/>
        <v>170000</v>
      </c>
      <c r="N514" s="157">
        <v>45292</v>
      </c>
      <c r="O514" s="158">
        <v>45992</v>
      </c>
      <c r="P514" s="57"/>
      <c r="Q514" s="36"/>
      <c r="R514" s="23" t="s">
        <v>49</v>
      </c>
      <c r="S514" s="24"/>
    </row>
    <row r="515" spans="1:19" ht="30.75" thickBot="1" x14ac:dyDescent="0.3">
      <c r="A515" s="18">
        <v>6</v>
      </c>
      <c r="B515" s="19" t="s">
        <v>348</v>
      </c>
      <c r="C515" s="20" t="s">
        <v>318</v>
      </c>
      <c r="D515" s="21">
        <v>61989924</v>
      </c>
      <c r="E515" s="21">
        <v>107627906</v>
      </c>
      <c r="F515" s="22">
        <v>600139875</v>
      </c>
      <c r="G515" s="19" t="s">
        <v>93</v>
      </c>
      <c r="H515" s="24" t="s">
        <v>59</v>
      </c>
      <c r="I515" s="24" t="s">
        <v>60</v>
      </c>
      <c r="J515" s="24" t="s">
        <v>60</v>
      </c>
      <c r="K515" s="19" t="s">
        <v>93</v>
      </c>
      <c r="L515" s="55">
        <v>150000</v>
      </c>
      <c r="M515" s="88">
        <f t="shared" si="8"/>
        <v>127500</v>
      </c>
      <c r="N515" s="166">
        <v>44986</v>
      </c>
      <c r="O515" s="158">
        <v>45627</v>
      </c>
      <c r="P515" s="57"/>
      <c r="Q515" s="36"/>
      <c r="R515" s="23" t="s">
        <v>49</v>
      </c>
      <c r="S515" s="24"/>
    </row>
    <row r="516" spans="1:19" ht="30.75" thickBot="1" x14ac:dyDescent="0.3">
      <c r="A516" s="18">
        <v>7</v>
      </c>
      <c r="B516" s="19" t="s">
        <v>348</v>
      </c>
      <c r="C516" s="20" t="s">
        <v>318</v>
      </c>
      <c r="D516" s="21">
        <v>61989924</v>
      </c>
      <c r="E516" s="21">
        <v>107627906</v>
      </c>
      <c r="F516" s="22">
        <v>600139875</v>
      </c>
      <c r="G516" s="19" t="s">
        <v>352</v>
      </c>
      <c r="H516" s="24" t="s">
        <v>59</v>
      </c>
      <c r="I516" s="24" t="s">
        <v>60</v>
      </c>
      <c r="J516" s="24" t="s">
        <v>60</v>
      </c>
      <c r="K516" s="19" t="s">
        <v>352</v>
      </c>
      <c r="L516" s="55">
        <v>800000</v>
      </c>
      <c r="M516" s="88">
        <f t="shared" si="8"/>
        <v>680000</v>
      </c>
      <c r="N516" s="157">
        <v>45292</v>
      </c>
      <c r="O516" s="158">
        <v>45992</v>
      </c>
      <c r="P516" s="57"/>
      <c r="Q516" s="36"/>
      <c r="R516" s="23" t="s">
        <v>49</v>
      </c>
      <c r="S516" s="24"/>
    </row>
    <row r="517" spans="1:19" ht="45.75" thickBot="1" x14ac:dyDescent="0.3">
      <c r="A517" s="18">
        <v>8</v>
      </c>
      <c r="B517" s="19" t="s">
        <v>348</v>
      </c>
      <c r="C517" s="20" t="s">
        <v>318</v>
      </c>
      <c r="D517" s="21">
        <v>61989924</v>
      </c>
      <c r="E517" s="21">
        <v>107627906</v>
      </c>
      <c r="F517" s="22">
        <v>600139875</v>
      </c>
      <c r="G517" s="19" t="s">
        <v>353</v>
      </c>
      <c r="H517" s="24" t="s">
        <v>59</v>
      </c>
      <c r="I517" s="24" t="s">
        <v>60</v>
      </c>
      <c r="J517" s="24" t="s">
        <v>60</v>
      </c>
      <c r="K517" s="19" t="s">
        <v>353</v>
      </c>
      <c r="L517" s="155">
        <v>400000</v>
      </c>
      <c r="M517" s="216">
        <f t="shared" si="8"/>
        <v>340000</v>
      </c>
      <c r="N517" s="166">
        <v>44986</v>
      </c>
      <c r="O517" s="158">
        <v>45992</v>
      </c>
      <c r="P517" s="57"/>
      <c r="Q517" s="36"/>
      <c r="R517" s="23" t="s">
        <v>49</v>
      </c>
      <c r="S517" s="24"/>
    </row>
    <row r="518" spans="1:19" ht="60.75" thickBot="1" x14ac:dyDescent="0.3">
      <c r="A518" s="18">
        <v>9</v>
      </c>
      <c r="B518" s="19" t="s">
        <v>348</v>
      </c>
      <c r="C518" s="20" t="s">
        <v>318</v>
      </c>
      <c r="D518" s="21">
        <v>61989924</v>
      </c>
      <c r="E518" s="21">
        <v>107627906</v>
      </c>
      <c r="F518" s="22">
        <v>600139875</v>
      </c>
      <c r="G518" s="241" t="s">
        <v>817</v>
      </c>
      <c r="H518" s="24" t="s">
        <v>59</v>
      </c>
      <c r="I518" s="24" t="s">
        <v>60</v>
      </c>
      <c r="J518" s="24" t="s">
        <v>60</v>
      </c>
      <c r="K518" s="241" t="s">
        <v>817</v>
      </c>
      <c r="L518" s="55">
        <v>200000</v>
      </c>
      <c r="M518" s="88">
        <f t="shared" si="8"/>
        <v>170000</v>
      </c>
      <c r="N518" s="166">
        <v>44986</v>
      </c>
      <c r="O518" s="94">
        <v>45261</v>
      </c>
      <c r="P518" s="57"/>
      <c r="Q518" s="36"/>
      <c r="R518" s="23" t="s">
        <v>49</v>
      </c>
      <c r="S518" s="24"/>
    </row>
    <row r="519" spans="1:19" ht="45.75" thickBot="1" x14ac:dyDescent="0.3">
      <c r="A519" s="18">
        <v>10</v>
      </c>
      <c r="B519" s="19" t="s">
        <v>348</v>
      </c>
      <c r="C519" s="20" t="s">
        <v>318</v>
      </c>
      <c r="D519" s="21">
        <v>61989924</v>
      </c>
      <c r="E519" s="21">
        <v>107627906</v>
      </c>
      <c r="F519" s="22">
        <v>600139875</v>
      </c>
      <c r="G519" s="241" t="s">
        <v>818</v>
      </c>
      <c r="H519" s="24" t="s">
        <v>59</v>
      </c>
      <c r="I519" s="24" t="s">
        <v>60</v>
      </c>
      <c r="J519" s="24" t="s">
        <v>60</v>
      </c>
      <c r="K519" s="241" t="s">
        <v>818</v>
      </c>
      <c r="L519" s="55">
        <v>500000</v>
      </c>
      <c r="M519" s="88">
        <f t="shared" si="8"/>
        <v>425000</v>
      </c>
      <c r="N519" s="93">
        <v>45292</v>
      </c>
      <c r="O519" s="94">
        <v>45992</v>
      </c>
      <c r="P519" s="57"/>
      <c r="Q519" s="36"/>
      <c r="R519" s="23" t="s">
        <v>49</v>
      </c>
      <c r="S519" s="24"/>
    </row>
    <row r="520" spans="1:19" ht="30.75" thickBot="1" x14ac:dyDescent="0.3">
      <c r="A520" s="73">
        <v>11</v>
      </c>
      <c r="B520" s="95" t="s">
        <v>348</v>
      </c>
      <c r="C520" s="285" t="s">
        <v>318</v>
      </c>
      <c r="D520" s="72">
        <v>61989924</v>
      </c>
      <c r="E520" s="72">
        <v>107627906</v>
      </c>
      <c r="F520" s="32">
        <v>600139875</v>
      </c>
      <c r="G520" s="30" t="s">
        <v>354</v>
      </c>
      <c r="H520" s="33" t="s">
        <v>59</v>
      </c>
      <c r="I520" s="33" t="s">
        <v>60</v>
      </c>
      <c r="J520" s="33" t="s">
        <v>60</v>
      </c>
      <c r="K520" s="30" t="s">
        <v>354</v>
      </c>
      <c r="L520" s="286">
        <v>150000</v>
      </c>
      <c r="M520" s="88">
        <f t="shared" si="8"/>
        <v>127500</v>
      </c>
      <c r="N520" s="1056">
        <v>44927</v>
      </c>
      <c r="O520" s="1057">
        <v>45992</v>
      </c>
      <c r="P520" s="265"/>
      <c r="Q520" s="235"/>
      <c r="R520" s="33" t="s">
        <v>49</v>
      </c>
      <c r="S520" s="33"/>
    </row>
    <row r="521" spans="1:19" ht="30.75" thickBot="1" x14ac:dyDescent="0.3">
      <c r="A521" s="62">
        <v>12</v>
      </c>
      <c r="B521" s="74" t="s">
        <v>348</v>
      </c>
      <c r="C521" s="70" t="s">
        <v>318</v>
      </c>
      <c r="D521" s="63">
        <v>61989924</v>
      </c>
      <c r="E521" s="63">
        <v>107627906</v>
      </c>
      <c r="F521" s="64">
        <v>600139875</v>
      </c>
      <c r="G521" s="70" t="s">
        <v>355</v>
      </c>
      <c r="H521" s="71" t="s">
        <v>59</v>
      </c>
      <c r="I521" s="71" t="s">
        <v>60</v>
      </c>
      <c r="J521" s="71" t="s">
        <v>60</v>
      </c>
      <c r="K521" s="70" t="s">
        <v>355</v>
      </c>
      <c r="L521" s="287">
        <v>250000</v>
      </c>
      <c r="M521" s="88">
        <f t="shared" si="8"/>
        <v>212500</v>
      </c>
      <c r="N521" s="166">
        <v>44986</v>
      </c>
      <c r="O521" s="228">
        <v>45627</v>
      </c>
      <c r="P521" s="71"/>
      <c r="Q521" s="71"/>
      <c r="R521" s="71" t="s">
        <v>49</v>
      </c>
      <c r="S521" s="66"/>
    </row>
    <row r="522" spans="1:19" ht="30.75" thickBot="1" x14ac:dyDescent="0.3">
      <c r="A522" s="62">
        <v>12</v>
      </c>
      <c r="B522" s="74" t="s">
        <v>348</v>
      </c>
      <c r="C522" s="70" t="s">
        <v>318</v>
      </c>
      <c r="D522" s="63">
        <v>61989924</v>
      </c>
      <c r="E522" s="63">
        <v>107627906</v>
      </c>
      <c r="F522" s="64">
        <v>600139875</v>
      </c>
      <c r="G522" s="226" t="s">
        <v>819</v>
      </c>
      <c r="H522" s="71" t="s">
        <v>59</v>
      </c>
      <c r="I522" s="71" t="s">
        <v>60</v>
      </c>
      <c r="J522" s="71" t="s">
        <v>60</v>
      </c>
      <c r="K522" s="70" t="s">
        <v>658</v>
      </c>
      <c r="L522" s="287">
        <v>150000</v>
      </c>
      <c r="M522" s="88">
        <f t="shared" si="8"/>
        <v>127500</v>
      </c>
      <c r="N522" s="166">
        <v>44986</v>
      </c>
      <c r="O522" s="228">
        <v>45627</v>
      </c>
      <c r="P522" s="71"/>
      <c r="Q522" s="71"/>
      <c r="R522" s="71" t="s">
        <v>49</v>
      </c>
      <c r="S522" s="66"/>
    </row>
    <row r="523" spans="1:19" x14ac:dyDescent="0.25">
      <c r="A523" s="496"/>
      <c r="B523" s="497"/>
      <c r="C523" s="497"/>
      <c r="D523" s="496"/>
      <c r="E523" s="496"/>
      <c r="F523" s="496"/>
      <c r="G523" s="497"/>
      <c r="H523" s="184"/>
      <c r="I523" s="184"/>
      <c r="J523" s="184"/>
      <c r="K523" s="497"/>
      <c r="L523" s="1058"/>
      <c r="M523" s="498"/>
      <c r="N523" s="495"/>
      <c r="O523" s="1059"/>
      <c r="P523" s="184"/>
      <c r="Q523" s="184"/>
      <c r="R523" s="184"/>
      <c r="S523" s="184"/>
    </row>
    <row r="524" spans="1:19" x14ac:dyDescent="0.25">
      <c r="A524" s="496"/>
      <c r="B524" s="497"/>
      <c r="C524" s="497"/>
      <c r="D524" s="496"/>
      <c r="E524" s="496"/>
      <c r="F524" s="496"/>
      <c r="G524" s="497"/>
      <c r="H524" s="184"/>
      <c r="I524" s="184"/>
      <c r="J524" s="184"/>
      <c r="K524" s="497"/>
      <c r="L524" s="1058"/>
      <c r="M524" s="498"/>
      <c r="N524" s="495"/>
      <c r="O524" s="1059"/>
      <c r="P524" s="184"/>
      <c r="Q524" s="184"/>
      <c r="R524" s="184"/>
      <c r="S524" s="184"/>
    </row>
    <row r="525" spans="1:19" s="1140" customFormat="1" ht="16.5" thickBot="1" x14ac:dyDescent="0.3">
      <c r="A525" s="1140" t="s">
        <v>574</v>
      </c>
    </row>
    <row r="526" spans="1:19" ht="15" customHeight="1" x14ac:dyDescent="0.25">
      <c r="A526" s="1133" t="s">
        <v>0</v>
      </c>
      <c r="B526" s="1131" t="s">
        <v>1</v>
      </c>
      <c r="C526" s="1135"/>
      <c r="D526" s="1135"/>
      <c r="E526" s="1135"/>
      <c r="F526" s="1132"/>
      <c r="G526" s="1133" t="s">
        <v>2</v>
      </c>
      <c r="H526" s="1133" t="s">
        <v>3</v>
      </c>
      <c r="I526" s="1136" t="s">
        <v>45</v>
      </c>
      <c r="J526" s="1133" t="s">
        <v>4</v>
      </c>
      <c r="K526" s="1133" t="s">
        <v>5</v>
      </c>
      <c r="L526" s="1138" t="s">
        <v>6</v>
      </c>
      <c r="M526" s="1139"/>
      <c r="N526" s="1129" t="s">
        <v>7</v>
      </c>
      <c r="O526" s="1130"/>
      <c r="P526" s="1131" t="s">
        <v>8</v>
      </c>
      <c r="Q526" s="1132"/>
      <c r="R526" s="1129" t="s">
        <v>9</v>
      </c>
      <c r="S526" s="1130"/>
    </row>
    <row r="527" spans="1:19" ht="102.75" thickBot="1" x14ac:dyDescent="0.3">
      <c r="A527" s="1134"/>
      <c r="B527" s="137" t="s">
        <v>10</v>
      </c>
      <c r="C527" s="138" t="s">
        <v>11</v>
      </c>
      <c r="D527" s="138" t="s">
        <v>12</v>
      </c>
      <c r="E527" s="138" t="s">
        <v>13</v>
      </c>
      <c r="F527" s="140" t="s">
        <v>14</v>
      </c>
      <c r="G527" s="1134"/>
      <c r="H527" s="1134"/>
      <c r="I527" s="1137"/>
      <c r="J527" s="1134"/>
      <c r="K527" s="1134"/>
      <c r="L527" s="6" t="s">
        <v>15</v>
      </c>
      <c r="M527" s="7" t="s">
        <v>16</v>
      </c>
      <c r="N527" s="343" t="s">
        <v>17</v>
      </c>
      <c r="O527" s="344" t="s">
        <v>18</v>
      </c>
      <c r="P527" s="343" t="s">
        <v>19</v>
      </c>
      <c r="Q527" s="124" t="s">
        <v>20</v>
      </c>
      <c r="R527" s="139" t="s">
        <v>21</v>
      </c>
      <c r="S527" s="344" t="s">
        <v>22</v>
      </c>
    </row>
    <row r="528" spans="1:19" ht="45.75" thickBot="1" x14ac:dyDescent="0.3">
      <c r="A528" s="80">
        <v>1</v>
      </c>
      <c r="B528" s="81" t="s">
        <v>356</v>
      </c>
      <c r="C528" s="129" t="s">
        <v>318</v>
      </c>
      <c r="D528" s="83">
        <v>7280238</v>
      </c>
      <c r="E528" s="83">
        <v>181098644</v>
      </c>
      <c r="F528" s="84">
        <v>691012628</v>
      </c>
      <c r="G528" s="85" t="s">
        <v>357</v>
      </c>
      <c r="H528" s="86" t="s">
        <v>59</v>
      </c>
      <c r="I528" s="86" t="s">
        <v>60</v>
      </c>
      <c r="J528" s="86" t="s">
        <v>60</v>
      </c>
      <c r="K528" s="85" t="s">
        <v>357</v>
      </c>
      <c r="L528" s="87">
        <v>2250000</v>
      </c>
      <c r="M528" s="88">
        <v>1912500</v>
      </c>
      <c r="N528" s="89">
        <v>44986</v>
      </c>
      <c r="O528" s="90">
        <v>45261</v>
      </c>
      <c r="P528" s="42"/>
      <c r="Q528" s="43"/>
      <c r="R528" s="86" t="s">
        <v>49</v>
      </c>
      <c r="S528" s="86"/>
    </row>
    <row r="529" spans="1:26" ht="45.75" thickBot="1" x14ac:dyDescent="0.3">
      <c r="A529" s="18">
        <v>2</v>
      </c>
      <c r="B529" s="19" t="s">
        <v>356</v>
      </c>
      <c r="C529" s="20" t="s">
        <v>318</v>
      </c>
      <c r="D529" s="21">
        <v>7280238</v>
      </c>
      <c r="E529" s="21">
        <v>181098644</v>
      </c>
      <c r="F529" s="22">
        <v>691012628</v>
      </c>
      <c r="G529" s="23" t="s">
        <v>358</v>
      </c>
      <c r="H529" s="24" t="s">
        <v>59</v>
      </c>
      <c r="I529" s="24" t="s">
        <v>60</v>
      </c>
      <c r="J529" s="24" t="s">
        <v>60</v>
      </c>
      <c r="K529" s="23" t="s">
        <v>358</v>
      </c>
      <c r="L529" s="55">
        <v>400000</v>
      </c>
      <c r="M529" s="56">
        <v>340000</v>
      </c>
      <c r="N529" s="89">
        <v>44986</v>
      </c>
      <c r="O529" s="94">
        <v>45627</v>
      </c>
      <c r="P529" s="170"/>
      <c r="Q529" s="121"/>
      <c r="R529" s="24" t="s">
        <v>49</v>
      </c>
      <c r="S529" s="24"/>
    </row>
    <row r="530" spans="1:26" ht="45.75" thickBot="1" x14ac:dyDescent="0.3">
      <c r="A530" s="18">
        <v>3</v>
      </c>
      <c r="B530" s="19" t="s">
        <v>356</v>
      </c>
      <c r="C530" s="20" t="s">
        <v>318</v>
      </c>
      <c r="D530" s="21">
        <v>7280238</v>
      </c>
      <c r="E530" s="21">
        <v>181098644</v>
      </c>
      <c r="F530" s="22">
        <v>691012628</v>
      </c>
      <c r="G530" s="23" t="s">
        <v>359</v>
      </c>
      <c r="H530" s="24" t="s">
        <v>59</v>
      </c>
      <c r="I530" s="24" t="s">
        <v>60</v>
      </c>
      <c r="J530" s="24" t="s">
        <v>60</v>
      </c>
      <c r="K530" s="23" t="s">
        <v>359</v>
      </c>
      <c r="L530" s="55">
        <v>55000000</v>
      </c>
      <c r="M530" s="56">
        <v>46750000</v>
      </c>
      <c r="N530" s="89">
        <v>44986</v>
      </c>
      <c r="O530" s="94">
        <v>45627</v>
      </c>
      <c r="P530" s="170" t="s">
        <v>61</v>
      </c>
      <c r="Q530" s="121" t="s">
        <v>61</v>
      </c>
      <c r="R530" s="24" t="s">
        <v>49</v>
      </c>
      <c r="S530" s="24"/>
    </row>
    <row r="531" spans="1:26" ht="30.75" thickBot="1" x14ac:dyDescent="0.3">
      <c r="A531" s="18">
        <v>4</v>
      </c>
      <c r="B531" s="19" t="s">
        <v>356</v>
      </c>
      <c r="C531" s="20" t="s">
        <v>318</v>
      </c>
      <c r="D531" s="21">
        <v>7280238</v>
      </c>
      <c r="E531" s="21">
        <v>181098644</v>
      </c>
      <c r="F531" s="22">
        <v>691012628</v>
      </c>
      <c r="G531" s="23" t="s">
        <v>360</v>
      </c>
      <c r="H531" s="24" t="s">
        <v>59</v>
      </c>
      <c r="I531" s="24" t="s">
        <v>60</v>
      </c>
      <c r="J531" s="24" t="s">
        <v>60</v>
      </c>
      <c r="K531" s="23" t="s">
        <v>360</v>
      </c>
      <c r="L531" s="55">
        <v>2000000</v>
      </c>
      <c r="M531" s="56">
        <v>1700000</v>
      </c>
      <c r="N531" s="89">
        <v>44986</v>
      </c>
      <c r="O531" s="94">
        <v>45261</v>
      </c>
      <c r="P531" s="170"/>
      <c r="Q531" s="121"/>
      <c r="R531" s="24" t="s">
        <v>49</v>
      </c>
      <c r="S531" s="24"/>
    </row>
    <row r="532" spans="1:26" ht="30.75" thickBot="1" x14ac:dyDescent="0.3">
      <c r="A532" s="18">
        <v>5</v>
      </c>
      <c r="B532" s="19" t="s">
        <v>356</v>
      </c>
      <c r="C532" s="20" t="s">
        <v>318</v>
      </c>
      <c r="D532" s="21">
        <v>7280238</v>
      </c>
      <c r="E532" s="21">
        <v>181098644</v>
      </c>
      <c r="F532" s="22">
        <v>691012628</v>
      </c>
      <c r="G532" s="23" t="s">
        <v>361</v>
      </c>
      <c r="H532" s="24" t="s">
        <v>59</v>
      </c>
      <c r="I532" s="24" t="s">
        <v>60</v>
      </c>
      <c r="J532" s="24" t="s">
        <v>60</v>
      </c>
      <c r="K532" s="23" t="s">
        <v>361</v>
      </c>
      <c r="L532" s="55">
        <v>3000000</v>
      </c>
      <c r="M532" s="56">
        <v>2550000</v>
      </c>
      <c r="N532" s="89">
        <v>44986</v>
      </c>
      <c r="O532" s="94">
        <v>45261</v>
      </c>
      <c r="P532" s="170"/>
      <c r="Q532" s="121" t="s">
        <v>61</v>
      </c>
      <c r="R532" s="24" t="s">
        <v>49</v>
      </c>
      <c r="S532" s="24"/>
    </row>
    <row r="533" spans="1:26" ht="30.75" thickBot="1" x14ac:dyDescent="0.3">
      <c r="A533" s="37">
        <v>6</v>
      </c>
      <c r="B533" s="74" t="s">
        <v>356</v>
      </c>
      <c r="C533" s="70" t="s">
        <v>318</v>
      </c>
      <c r="D533" s="63">
        <v>7280238</v>
      </c>
      <c r="E533" s="63">
        <v>181098644</v>
      </c>
      <c r="F533" s="64">
        <v>691012628</v>
      </c>
      <c r="G533" s="38" t="s">
        <v>362</v>
      </c>
      <c r="H533" s="69" t="s">
        <v>59</v>
      </c>
      <c r="I533" s="69" t="s">
        <v>60</v>
      </c>
      <c r="J533" s="69" t="s">
        <v>60</v>
      </c>
      <c r="K533" s="38" t="s">
        <v>362</v>
      </c>
      <c r="L533" s="118">
        <v>1000000</v>
      </c>
      <c r="M533" s="61">
        <v>850000</v>
      </c>
      <c r="N533" s="89">
        <v>44986</v>
      </c>
      <c r="O533" s="94">
        <v>45261</v>
      </c>
      <c r="P533" s="100"/>
      <c r="Q533" s="101" t="s">
        <v>61</v>
      </c>
      <c r="R533" s="69" t="s">
        <v>49</v>
      </c>
      <c r="S533" s="69"/>
    </row>
    <row r="534" spans="1:26" x14ac:dyDescent="0.25">
      <c r="A534" s="496"/>
      <c r="B534" s="497"/>
      <c r="C534" s="497"/>
      <c r="D534" s="496"/>
      <c r="E534" s="496"/>
      <c r="F534" s="496"/>
      <c r="G534" s="497"/>
      <c r="H534" s="184"/>
      <c r="I534" s="184"/>
      <c r="J534" s="184"/>
      <c r="K534" s="497"/>
      <c r="L534" s="1058"/>
      <c r="M534" s="498"/>
      <c r="N534" s="499"/>
      <c r="O534" s="499"/>
      <c r="P534" s="885"/>
      <c r="Q534" s="885"/>
      <c r="R534" s="184"/>
      <c r="S534" s="184"/>
    </row>
    <row r="536" spans="1:26" s="1140" customFormat="1" ht="16.5" thickBot="1" x14ac:dyDescent="0.3">
      <c r="A536" s="1140" t="s">
        <v>575</v>
      </c>
    </row>
    <row r="537" spans="1:26" ht="15.75" customHeight="1" thickBot="1" x14ac:dyDescent="0.3">
      <c r="A537" s="1141" t="s">
        <v>0</v>
      </c>
      <c r="B537" s="1144" t="s">
        <v>1</v>
      </c>
      <c r="C537" s="1145"/>
      <c r="D537" s="1145"/>
      <c r="E537" s="1145"/>
      <c r="F537" s="1146"/>
      <c r="G537" s="1147" t="s">
        <v>2</v>
      </c>
      <c r="H537" s="1150" t="s">
        <v>23</v>
      </c>
      <c r="I537" s="1153" t="s">
        <v>45</v>
      </c>
      <c r="J537" s="1150" t="s">
        <v>4</v>
      </c>
      <c r="K537" s="1156" t="s">
        <v>5</v>
      </c>
      <c r="L537" s="1187" t="s">
        <v>24</v>
      </c>
      <c r="M537" s="1188"/>
      <c r="N537" s="1189" t="s">
        <v>7</v>
      </c>
      <c r="O537" s="1190"/>
      <c r="P537" s="1144" t="s">
        <v>25</v>
      </c>
      <c r="Q537" s="1145"/>
      <c r="R537" s="1145"/>
      <c r="S537" s="1145"/>
      <c r="T537" s="1145"/>
      <c r="U537" s="1145"/>
      <c r="V537" s="1145"/>
      <c r="W537" s="1191"/>
      <c r="X537" s="1191"/>
      <c r="Y537" s="1129" t="s">
        <v>9</v>
      </c>
      <c r="Z537" s="1130"/>
    </row>
    <row r="538" spans="1:26" ht="15" customHeight="1" x14ac:dyDescent="0.25">
      <c r="A538" s="1142"/>
      <c r="B538" s="1147" t="s">
        <v>10</v>
      </c>
      <c r="C538" s="1192" t="s">
        <v>11</v>
      </c>
      <c r="D538" s="1192" t="s">
        <v>12</v>
      </c>
      <c r="E538" s="1192" t="s">
        <v>13</v>
      </c>
      <c r="F538" s="1206" t="s">
        <v>14</v>
      </c>
      <c r="G538" s="1148"/>
      <c r="H538" s="1151"/>
      <c r="I538" s="1154"/>
      <c r="J538" s="1151"/>
      <c r="K538" s="1157"/>
      <c r="L538" s="1208" t="s">
        <v>15</v>
      </c>
      <c r="M538" s="1210" t="s">
        <v>26</v>
      </c>
      <c r="N538" s="1212" t="s">
        <v>17</v>
      </c>
      <c r="O538" s="1213" t="s">
        <v>18</v>
      </c>
      <c r="P538" s="1200" t="s">
        <v>27</v>
      </c>
      <c r="Q538" s="1201"/>
      <c r="R538" s="1201"/>
      <c r="S538" s="1156"/>
      <c r="T538" s="1202" t="s">
        <v>28</v>
      </c>
      <c r="U538" s="1204" t="s">
        <v>47</v>
      </c>
      <c r="V538" s="1204" t="s">
        <v>48</v>
      </c>
      <c r="W538" s="1202" t="s">
        <v>29</v>
      </c>
      <c r="X538" s="1194" t="s">
        <v>46</v>
      </c>
      <c r="Y538" s="1196" t="s">
        <v>21</v>
      </c>
      <c r="Z538" s="1198" t="s">
        <v>22</v>
      </c>
    </row>
    <row r="539" spans="1:26" ht="56.25" thickBot="1" x14ac:dyDescent="0.3">
      <c r="A539" s="1143"/>
      <c r="B539" s="1149"/>
      <c r="C539" s="1193"/>
      <c r="D539" s="1193"/>
      <c r="E539" s="1193"/>
      <c r="F539" s="1207"/>
      <c r="G539" s="1149"/>
      <c r="H539" s="1152"/>
      <c r="I539" s="1155"/>
      <c r="J539" s="1152"/>
      <c r="K539" s="1158"/>
      <c r="L539" s="1209"/>
      <c r="M539" s="1211"/>
      <c r="N539" s="1209"/>
      <c r="O539" s="1211"/>
      <c r="P539" s="3" t="s">
        <v>43</v>
      </c>
      <c r="Q539" s="4" t="s">
        <v>30</v>
      </c>
      <c r="R539" s="4" t="s">
        <v>31</v>
      </c>
      <c r="S539" s="5" t="s">
        <v>32</v>
      </c>
      <c r="T539" s="1203"/>
      <c r="U539" s="1205"/>
      <c r="V539" s="1205"/>
      <c r="W539" s="1203"/>
      <c r="X539" s="1195"/>
      <c r="Y539" s="1197"/>
      <c r="Z539" s="1199"/>
    </row>
    <row r="540" spans="1:26" ht="30" x14ac:dyDescent="0.25">
      <c r="A540" s="54">
        <v>1</v>
      </c>
      <c r="B540" s="277" t="s">
        <v>317</v>
      </c>
      <c r="C540" s="290" t="s">
        <v>318</v>
      </c>
      <c r="D540" s="52">
        <v>61989991</v>
      </c>
      <c r="E540" s="52">
        <v>102320667</v>
      </c>
      <c r="F540" s="53">
        <v>600140784</v>
      </c>
      <c r="G540" s="280" t="s">
        <v>319</v>
      </c>
      <c r="H540" s="49" t="s">
        <v>59</v>
      </c>
      <c r="I540" s="49" t="s">
        <v>60</v>
      </c>
      <c r="J540" s="49" t="s">
        <v>60</v>
      </c>
      <c r="K540" s="280" t="s">
        <v>319</v>
      </c>
      <c r="L540" s="50">
        <v>1200000</v>
      </c>
      <c r="M540" s="26">
        <v>1020000</v>
      </c>
      <c r="N540" s="220">
        <v>44562</v>
      </c>
      <c r="O540" s="221">
        <v>45261</v>
      </c>
      <c r="P540" s="51" t="s">
        <v>61</v>
      </c>
      <c r="Q540" s="52" t="s">
        <v>61</v>
      </c>
      <c r="R540" s="52"/>
      <c r="S540" s="53" t="s">
        <v>61</v>
      </c>
      <c r="T540" s="54"/>
      <c r="U540" s="54"/>
      <c r="V540" s="54"/>
      <c r="W540" s="54"/>
      <c r="X540" s="54"/>
      <c r="Y540" s="291" t="s">
        <v>51</v>
      </c>
      <c r="Z540" s="168"/>
    </row>
    <row r="541" spans="1:26" ht="45" x14ac:dyDescent="0.25">
      <c r="A541" s="54">
        <v>2</v>
      </c>
      <c r="B541" s="277" t="s">
        <v>317</v>
      </c>
      <c r="C541" s="290" t="s">
        <v>318</v>
      </c>
      <c r="D541" s="52">
        <v>61989991</v>
      </c>
      <c r="E541" s="52">
        <v>102320667</v>
      </c>
      <c r="F541" s="53">
        <v>600140784</v>
      </c>
      <c r="G541" s="280" t="s">
        <v>320</v>
      </c>
      <c r="H541" s="49" t="s">
        <v>59</v>
      </c>
      <c r="I541" s="49" t="s">
        <v>60</v>
      </c>
      <c r="J541" s="49" t="s">
        <v>60</v>
      </c>
      <c r="K541" s="280" t="s">
        <v>320</v>
      </c>
      <c r="L541" s="50">
        <v>9000000</v>
      </c>
      <c r="M541" s="26">
        <v>7650000</v>
      </c>
      <c r="N541" s="160">
        <v>45658</v>
      </c>
      <c r="O541" s="222">
        <v>46357</v>
      </c>
      <c r="P541" s="51" t="s">
        <v>61</v>
      </c>
      <c r="Q541" s="52" t="s">
        <v>61</v>
      </c>
      <c r="R541" s="52"/>
      <c r="S541" s="53" t="s">
        <v>61</v>
      </c>
      <c r="T541" s="54"/>
      <c r="U541" s="54"/>
      <c r="V541" s="54"/>
      <c r="W541" s="54"/>
      <c r="X541" s="54"/>
      <c r="Y541" s="292" t="s">
        <v>49</v>
      </c>
      <c r="Z541" s="168"/>
    </row>
    <row r="542" spans="1:26" ht="60" x14ac:dyDescent="0.25">
      <c r="A542" s="54">
        <v>3</v>
      </c>
      <c r="B542" s="277" t="s">
        <v>317</v>
      </c>
      <c r="C542" s="290" t="s">
        <v>318</v>
      </c>
      <c r="D542" s="52">
        <v>61989991</v>
      </c>
      <c r="E542" s="52">
        <v>102320667</v>
      </c>
      <c r="F542" s="53">
        <v>600140784</v>
      </c>
      <c r="G542" s="280" t="s">
        <v>321</v>
      </c>
      <c r="H542" s="49" t="s">
        <v>59</v>
      </c>
      <c r="I542" s="49" t="s">
        <v>60</v>
      </c>
      <c r="J542" s="49" t="s">
        <v>60</v>
      </c>
      <c r="K542" s="280" t="s">
        <v>321</v>
      </c>
      <c r="L542" s="50">
        <v>3000000</v>
      </c>
      <c r="M542" s="26">
        <v>2550000</v>
      </c>
      <c r="N542" s="220">
        <v>44562</v>
      </c>
      <c r="O542" s="221">
        <v>45261</v>
      </c>
      <c r="P542" s="51"/>
      <c r="Q542" s="52"/>
      <c r="R542" s="52"/>
      <c r="S542" s="53"/>
      <c r="T542" s="54"/>
      <c r="U542" s="54"/>
      <c r="V542" s="54"/>
      <c r="W542" s="54"/>
      <c r="X542" s="54"/>
      <c r="Y542" s="292" t="s">
        <v>53</v>
      </c>
      <c r="Z542" s="168"/>
    </row>
    <row r="543" spans="1:26" ht="30" x14ac:dyDescent="0.25">
      <c r="A543" s="54">
        <v>4</v>
      </c>
      <c r="B543" s="277" t="s">
        <v>317</v>
      </c>
      <c r="C543" s="290" t="s">
        <v>318</v>
      </c>
      <c r="D543" s="52">
        <v>61989991</v>
      </c>
      <c r="E543" s="52">
        <v>102320667</v>
      </c>
      <c r="F543" s="53">
        <v>600140784</v>
      </c>
      <c r="G543" s="280" t="s">
        <v>322</v>
      </c>
      <c r="H543" s="49" t="s">
        <v>59</v>
      </c>
      <c r="I543" s="49" t="s">
        <v>60</v>
      </c>
      <c r="J543" s="49" t="s">
        <v>60</v>
      </c>
      <c r="K543" s="280" t="s">
        <v>322</v>
      </c>
      <c r="L543" s="50">
        <v>2500000</v>
      </c>
      <c r="M543" s="26">
        <v>2125000</v>
      </c>
      <c r="N543" s="160">
        <v>45292</v>
      </c>
      <c r="O543" s="222">
        <v>45627</v>
      </c>
      <c r="P543" s="51"/>
      <c r="Q543" s="52"/>
      <c r="R543" s="52"/>
      <c r="S543" s="53"/>
      <c r="T543" s="54"/>
      <c r="U543" s="54"/>
      <c r="V543" s="54"/>
      <c r="W543" s="54"/>
      <c r="X543" s="54"/>
      <c r="Y543" s="292" t="s">
        <v>49</v>
      </c>
      <c r="Z543" s="168"/>
    </row>
    <row r="544" spans="1:26" ht="30" x14ac:dyDescent="0.25">
      <c r="A544" s="54">
        <v>5</v>
      </c>
      <c r="B544" s="277" t="s">
        <v>317</v>
      </c>
      <c r="C544" s="290" t="s">
        <v>318</v>
      </c>
      <c r="D544" s="52">
        <v>61989991</v>
      </c>
      <c r="E544" s="52">
        <v>102320667</v>
      </c>
      <c r="F544" s="53">
        <v>600140784</v>
      </c>
      <c r="G544" s="280" t="s">
        <v>205</v>
      </c>
      <c r="H544" s="49" t="s">
        <v>59</v>
      </c>
      <c r="I544" s="49" t="s">
        <v>60</v>
      </c>
      <c r="J544" s="49" t="s">
        <v>60</v>
      </c>
      <c r="K544" s="280" t="s">
        <v>205</v>
      </c>
      <c r="L544" s="50">
        <v>400000</v>
      </c>
      <c r="M544" s="26">
        <v>340000</v>
      </c>
      <c r="N544" s="220">
        <v>42736</v>
      </c>
      <c r="O544" s="221">
        <v>43435</v>
      </c>
      <c r="P544" s="51"/>
      <c r="Q544" s="52"/>
      <c r="R544" s="52"/>
      <c r="S544" s="53"/>
      <c r="T544" s="54"/>
      <c r="U544" s="54"/>
      <c r="V544" s="54"/>
      <c r="W544" s="54"/>
      <c r="X544" s="54"/>
      <c r="Y544" s="292" t="s">
        <v>52</v>
      </c>
      <c r="Z544" s="168"/>
    </row>
    <row r="545" spans="1:26" ht="30" x14ac:dyDescent="0.25">
      <c r="A545" s="54">
        <v>6</v>
      </c>
      <c r="B545" s="277" t="s">
        <v>317</v>
      </c>
      <c r="C545" s="290" t="s">
        <v>318</v>
      </c>
      <c r="D545" s="52">
        <v>61989991</v>
      </c>
      <c r="E545" s="52">
        <v>102320667</v>
      </c>
      <c r="F545" s="53">
        <v>600140784</v>
      </c>
      <c r="G545" s="280" t="s">
        <v>323</v>
      </c>
      <c r="H545" s="49" t="s">
        <v>59</v>
      </c>
      <c r="I545" s="49" t="s">
        <v>60</v>
      </c>
      <c r="J545" s="49" t="s">
        <v>60</v>
      </c>
      <c r="K545" s="280" t="s">
        <v>323</v>
      </c>
      <c r="L545" s="50">
        <v>250000</v>
      </c>
      <c r="M545" s="26">
        <v>212500</v>
      </c>
      <c r="N545" s="220">
        <v>44197</v>
      </c>
      <c r="O545" s="221">
        <v>44896</v>
      </c>
      <c r="P545" s="51"/>
      <c r="Q545" s="52"/>
      <c r="R545" s="52"/>
      <c r="S545" s="53"/>
      <c r="T545" s="54"/>
      <c r="U545" s="54"/>
      <c r="V545" s="54"/>
      <c r="W545" s="54"/>
      <c r="X545" s="54"/>
      <c r="Y545" s="1060" t="s">
        <v>51</v>
      </c>
      <c r="Z545" s="168"/>
    </row>
    <row r="546" spans="1:26" ht="30" x14ac:dyDescent="0.25">
      <c r="A546" s="54">
        <v>7</v>
      </c>
      <c r="B546" s="277" t="s">
        <v>317</v>
      </c>
      <c r="C546" s="290" t="s">
        <v>318</v>
      </c>
      <c r="D546" s="52">
        <v>61989991</v>
      </c>
      <c r="E546" s="52">
        <v>102320667</v>
      </c>
      <c r="F546" s="53">
        <v>600140784</v>
      </c>
      <c r="G546" s="280" t="s">
        <v>324</v>
      </c>
      <c r="H546" s="49" t="s">
        <v>59</v>
      </c>
      <c r="I546" s="49" t="s">
        <v>60</v>
      </c>
      <c r="J546" s="49" t="s">
        <v>60</v>
      </c>
      <c r="K546" s="280" t="s">
        <v>324</v>
      </c>
      <c r="L546" s="50">
        <v>400000</v>
      </c>
      <c r="M546" s="26">
        <v>340000</v>
      </c>
      <c r="N546" s="160">
        <v>45292</v>
      </c>
      <c r="O546" s="222">
        <v>45627</v>
      </c>
      <c r="P546" s="51"/>
      <c r="Q546" s="52"/>
      <c r="R546" s="52"/>
      <c r="S546" s="53"/>
      <c r="T546" s="54"/>
      <c r="U546" s="54"/>
      <c r="V546" s="54"/>
      <c r="W546" s="54"/>
      <c r="X546" s="54"/>
      <c r="Y546" s="292" t="s">
        <v>53</v>
      </c>
      <c r="Z546" s="168"/>
    </row>
    <row r="547" spans="1:26" ht="30" x14ac:dyDescent="0.25">
      <c r="A547" s="54">
        <v>8</v>
      </c>
      <c r="B547" s="277" t="s">
        <v>317</v>
      </c>
      <c r="C547" s="290" t="s">
        <v>318</v>
      </c>
      <c r="D547" s="52">
        <v>61989991</v>
      </c>
      <c r="E547" s="52">
        <v>102320667</v>
      </c>
      <c r="F547" s="53">
        <v>600140784</v>
      </c>
      <c r="G547" s="280" t="s">
        <v>325</v>
      </c>
      <c r="H547" s="49" t="s">
        <v>59</v>
      </c>
      <c r="I547" s="49" t="s">
        <v>60</v>
      </c>
      <c r="J547" s="49" t="s">
        <v>60</v>
      </c>
      <c r="K547" s="280" t="s">
        <v>325</v>
      </c>
      <c r="L547" s="50">
        <v>5500000</v>
      </c>
      <c r="M547" s="26">
        <v>4675000</v>
      </c>
      <c r="N547" s="160">
        <v>45292</v>
      </c>
      <c r="O547" s="222">
        <v>45992</v>
      </c>
      <c r="P547" s="51"/>
      <c r="Q547" s="52"/>
      <c r="R547" s="52"/>
      <c r="S547" s="53"/>
      <c r="T547" s="54"/>
      <c r="U547" s="54"/>
      <c r="V547" s="54"/>
      <c r="W547" s="54" t="s">
        <v>61</v>
      </c>
      <c r="X547" s="54"/>
      <c r="Y547" s="292" t="s">
        <v>53</v>
      </c>
      <c r="Z547" s="168"/>
    </row>
    <row r="548" spans="1:26" ht="30" x14ac:dyDescent="0.25">
      <c r="A548" s="54">
        <v>9</v>
      </c>
      <c r="B548" s="277" t="s">
        <v>317</v>
      </c>
      <c r="C548" s="290" t="s">
        <v>318</v>
      </c>
      <c r="D548" s="52">
        <v>61989991</v>
      </c>
      <c r="E548" s="52">
        <v>102320667</v>
      </c>
      <c r="F548" s="53">
        <v>600140784</v>
      </c>
      <c r="G548" s="280" t="s">
        <v>326</v>
      </c>
      <c r="H548" s="49" t="s">
        <v>59</v>
      </c>
      <c r="I548" s="49" t="s">
        <v>60</v>
      </c>
      <c r="J548" s="49" t="s">
        <v>60</v>
      </c>
      <c r="K548" s="280" t="s">
        <v>326</v>
      </c>
      <c r="L548" s="50">
        <v>4000000</v>
      </c>
      <c r="M548" s="26">
        <v>3400000</v>
      </c>
      <c r="N548" s="220">
        <v>44562</v>
      </c>
      <c r="O548" s="221">
        <v>44896</v>
      </c>
      <c r="P548" s="51"/>
      <c r="Q548" s="52"/>
      <c r="R548" s="52"/>
      <c r="S548" s="53"/>
      <c r="T548" s="54"/>
      <c r="U548" s="54"/>
      <c r="V548" s="54"/>
      <c r="W548" s="54"/>
      <c r="X548" s="54"/>
      <c r="Y548" s="292" t="s">
        <v>49</v>
      </c>
      <c r="Z548" s="168"/>
    </row>
    <row r="549" spans="1:26" ht="30" x14ac:dyDescent="0.25">
      <c r="A549" s="54">
        <v>10</v>
      </c>
      <c r="B549" s="277" t="s">
        <v>317</v>
      </c>
      <c r="C549" s="290" t="s">
        <v>318</v>
      </c>
      <c r="D549" s="52">
        <v>61989991</v>
      </c>
      <c r="E549" s="52">
        <v>102320667</v>
      </c>
      <c r="F549" s="53">
        <v>600140784</v>
      </c>
      <c r="G549" s="280" t="s">
        <v>327</v>
      </c>
      <c r="H549" s="49" t="s">
        <v>59</v>
      </c>
      <c r="I549" s="49" t="s">
        <v>60</v>
      </c>
      <c r="J549" s="49" t="s">
        <v>60</v>
      </c>
      <c r="K549" s="280" t="s">
        <v>328</v>
      </c>
      <c r="L549" s="50">
        <v>1500000</v>
      </c>
      <c r="M549" s="26">
        <v>1275000</v>
      </c>
      <c r="N549" s="160">
        <v>44927</v>
      </c>
      <c r="O549" s="221">
        <v>45261</v>
      </c>
      <c r="P549" s="51"/>
      <c r="Q549" s="52"/>
      <c r="R549" s="52"/>
      <c r="S549" s="53"/>
      <c r="T549" s="54"/>
      <c r="U549" s="54"/>
      <c r="V549" s="54"/>
      <c r="W549" s="54"/>
      <c r="X549" s="54"/>
      <c r="Y549" s="292" t="s">
        <v>49</v>
      </c>
      <c r="Z549" s="168"/>
    </row>
    <row r="550" spans="1:26" ht="30" x14ac:dyDescent="0.25">
      <c r="A550" s="54">
        <v>11</v>
      </c>
      <c r="B550" s="19" t="s">
        <v>317</v>
      </c>
      <c r="C550" s="290" t="s">
        <v>318</v>
      </c>
      <c r="D550" s="21">
        <v>61989991</v>
      </c>
      <c r="E550" s="21">
        <v>102320667</v>
      </c>
      <c r="F550" s="22">
        <v>600140784</v>
      </c>
      <c r="G550" s="23" t="s">
        <v>329</v>
      </c>
      <c r="H550" s="24" t="s">
        <v>59</v>
      </c>
      <c r="I550" s="24" t="s">
        <v>60</v>
      </c>
      <c r="J550" s="24" t="s">
        <v>60</v>
      </c>
      <c r="K550" s="23" t="s">
        <v>329</v>
      </c>
      <c r="L550" s="55">
        <v>400000</v>
      </c>
      <c r="M550" s="56">
        <v>340000</v>
      </c>
      <c r="N550" s="220">
        <v>44562</v>
      </c>
      <c r="O550" s="221">
        <v>44896</v>
      </c>
      <c r="P550" s="51"/>
      <c r="Q550" s="52"/>
      <c r="R550" s="52"/>
      <c r="S550" s="53"/>
      <c r="T550" s="54"/>
      <c r="U550" s="54"/>
      <c r="V550" s="54"/>
      <c r="W550" s="54"/>
      <c r="X550" s="54"/>
      <c r="Y550" s="292" t="s">
        <v>49</v>
      </c>
      <c r="Z550" s="168"/>
    </row>
    <row r="551" spans="1:26" ht="45" x14ac:dyDescent="0.25">
      <c r="A551" s="54">
        <v>12</v>
      </c>
      <c r="B551" s="19" t="s">
        <v>317</v>
      </c>
      <c r="C551" s="290" t="s">
        <v>318</v>
      </c>
      <c r="D551" s="21">
        <v>61989991</v>
      </c>
      <c r="E551" s="21">
        <v>102320667</v>
      </c>
      <c r="F551" s="22">
        <v>600140784</v>
      </c>
      <c r="G551" s="23" t="s">
        <v>330</v>
      </c>
      <c r="H551" s="24" t="s">
        <v>59</v>
      </c>
      <c r="I551" s="24" t="s">
        <v>60</v>
      </c>
      <c r="J551" s="24" t="s">
        <v>60</v>
      </c>
      <c r="K551" s="23" t="s">
        <v>330</v>
      </c>
      <c r="L551" s="55">
        <v>350000</v>
      </c>
      <c r="M551" s="56">
        <v>297500</v>
      </c>
      <c r="N551" s="220">
        <v>44562</v>
      </c>
      <c r="O551" s="221">
        <v>45261</v>
      </c>
      <c r="P551" s="51"/>
      <c r="Q551" s="52"/>
      <c r="R551" s="52" t="s">
        <v>61</v>
      </c>
      <c r="S551" s="53"/>
      <c r="T551" s="54"/>
      <c r="U551" s="54"/>
      <c r="V551" s="54"/>
      <c r="W551" s="54"/>
      <c r="X551" s="54"/>
      <c r="Y551" s="292" t="s">
        <v>53</v>
      </c>
      <c r="Z551" s="168"/>
    </row>
    <row r="552" spans="1:26" ht="30" x14ac:dyDescent="0.25">
      <c r="A552" s="54">
        <v>13</v>
      </c>
      <c r="B552" s="19" t="s">
        <v>317</v>
      </c>
      <c r="C552" s="290" t="s">
        <v>318</v>
      </c>
      <c r="D552" s="72">
        <v>61989991</v>
      </c>
      <c r="E552" s="72">
        <v>102320667</v>
      </c>
      <c r="F552" s="32">
        <v>600140784</v>
      </c>
      <c r="G552" s="30" t="s">
        <v>331</v>
      </c>
      <c r="H552" s="33" t="s">
        <v>59</v>
      </c>
      <c r="I552" s="33" t="s">
        <v>60</v>
      </c>
      <c r="J552" s="33" t="s">
        <v>60</v>
      </c>
      <c r="K552" s="30" t="s">
        <v>331</v>
      </c>
      <c r="L552" s="286">
        <v>2500000</v>
      </c>
      <c r="M552" s="235">
        <v>2125000</v>
      </c>
      <c r="N552" s="220">
        <v>44562</v>
      </c>
      <c r="O552" s="221">
        <v>45261</v>
      </c>
      <c r="P552" s="31"/>
      <c r="Q552" s="72"/>
      <c r="R552" s="72" t="s">
        <v>61</v>
      </c>
      <c r="S552" s="32" t="s">
        <v>61</v>
      </c>
      <c r="T552" s="73"/>
      <c r="U552" s="73"/>
      <c r="V552" s="73"/>
      <c r="W552" s="73"/>
      <c r="X552" s="73"/>
      <c r="Y552" s="1061" t="s">
        <v>49</v>
      </c>
      <c r="Z552" s="235"/>
    </row>
    <row r="553" spans="1:26" ht="30" x14ac:dyDescent="0.25">
      <c r="A553" s="54">
        <v>14</v>
      </c>
      <c r="B553" s="19" t="s">
        <v>317</v>
      </c>
      <c r="C553" s="290" t="s">
        <v>318</v>
      </c>
      <c r="D553" s="21">
        <v>61989991</v>
      </c>
      <c r="E553" s="21">
        <v>102320667</v>
      </c>
      <c r="F553" s="21">
        <v>600140784</v>
      </c>
      <c r="G553" s="20" t="s">
        <v>332</v>
      </c>
      <c r="H553" s="48" t="s">
        <v>59</v>
      </c>
      <c r="I553" s="48" t="s">
        <v>60</v>
      </c>
      <c r="J553" s="48" t="s">
        <v>60</v>
      </c>
      <c r="K553" s="20" t="s">
        <v>332</v>
      </c>
      <c r="L553" s="293">
        <v>1000000</v>
      </c>
      <c r="M553" s="294">
        <v>850000</v>
      </c>
      <c r="N553" s="295">
        <v>44562</v>
      </c>
      <c r="O553" s="295">
        <v>45261</v>
      </c>
      <c r="P553" s="21"/>
      <c r="Q553" s="21"/>
      <c r="R553" s="21"/>
      <c r="S553" s="21"/>
      <c r="T553" s="21"/>
      <c r="U553" s="21"/>
      <c r="V553" s="21" t="s">
        <v>61</v>
      </c>
      <c r="W553" s="21"/>
      <c r="X553" s="21"/>
      <c r="Y553" s="238" t="s">
        <v>49</v>
      </c>
      <c r="Z553" s="36"/>
    </row>
    <row r="554" spans="1:26" ht="30" x14ac:dyDescent="0.25">
      <c r="A554" s="54">
        <v>15</v>
      </c>
      <c r="B554" s="19" t="s">
        <v>317</v>
      </c>
      <c r="C554" s="290" t="s">
        <v>318</v>
      </c>
      <c r="D554" s="21">
        <v>61989991</v>
      </c>
      <c r="E554" s="21">
        <v>102320667</v>
      </c>
      <c r="F554" s="21">
        <v>600140784</v>
      </c>
      <c r="G554" s="20" t="s">
        <v>333</v>
      </c>
      <c r="H554" s="48" t="s">
        <v>59</v>
      </c>
      <c r="I554" s="48" t="s">
        <v>60</v>
      </c>
      <c r="J554" s="48" t="s">
        <v>60</v>
      </c>
      <c r="K554" s="507" t="s">
        <v>659</v>
      </c>
      <c r="L554" s="297">
        <v>2000000</v>
      </c>
      <c r="M554" s="237">
        <f>L554*0.85</f>
        <v>1700000</v>
      </c>
      <c r="N554" s="295">
        <v>44562</v>
      </c>
      <c r="O554" s="295">
        <v>45261</v>
      </c>
      <c r="P554" s="21"/>
      <c r="Q554" s="21"/>
      <c r="R554" s="21"/>
      <c r="S554" s="21"/>
      <c r="T554" s="21"/>
      <c r="U554" s="21"/>
      <c r="V554" s="21"/>
      <c r="W554" s="21" t="s">
        <v>61</v>
      </c>
      <c r="X554" s="21"/>
      <c r="Y554" s="48" t="s">
        <v>53</v>
      </c>
      <c r="Z554" s="36"/>
    </row>
    <row r="555" spans="1:26" ht="30" x14ac:dyDescent="0.25">
      <c r="A555" s="29">
        <v>16</v>
      </c>
      <c r="B555" s="1062" t="s">
        <v>317</v>
      </c>
      <c r="C555" s="48" t="s">
        <v>318</v>
      </c>
      <c r="D555" s="21">
        <v>61989991</v>
      </c>
      <c r="E555" s="21">
        <v>102320667</v>
      </c>
      <c r="F555" s="21">
        <v>600140784</v>
      </c>
      <c r="G555" s="285" t="s">
        <v>660</v>
      </c>
      <c r="H555" s="48" t="s">
        <v>59</v>
      </c>
      <c r="I555" s="48" t="s">
        <v>60</v>
      </c>
      <c r="J555" s="48" t="s">
        <v>60</v>
      </c>
      <c r="K555" s="285" t="s">
        <v>661</v>
      </c>
      <c r="L555" s="298">
        <v>500000</v>
      </c>
      <c r="M555" s="237">
        <f>L555*0.85</f>
        <v>425000</v>
      </c>
      <c r="N555" s="1063">
        <v>44927</v>
      </c>
      <c r="O555" s="1063">
        <v>45261</v>
      </c>
      <c r="P555" s="72"/>
      <c r="Q555" s="72"/>
      <c r="R555" s="72"/>
      <c r="S555" s="72"/>
      <c r="T555" s="72"/>
      <c r="U555" s="72"/>
      <c r="V555" s="72"/>
      <c r="W555" s="72"/>
      <c r="X555" s="72"/>
      <c r="Y555" s="229" t="s">
        <v>49</v>
      </c>
      <c r="Z555" s="235"/>
    </row>
    <row r="556" spans="1:26" ht="30" x14ac:dyDescent="0.25">
      <c r="A556" s="29">
        <v>17</v>
      </c>
      <c r="B556" s="1062" t="s">
        <v>317</v>
      </c>
      <c r="C556" s="48" t="s">
        <v>318</v>
      </c>
      <c r="D556" s="21">
        <v>61989991</v>
      </c>
      <c r="E556" s="21">
        <v>102320667</v>
      </c>
      <c r="F556" s="21">
        <v>600140784</v>
      </c>
      <c r="G556" s="285" t="s">
        <v>662</v>
      </c>
      <c r="H556" s="48" t="s">
        <v>59</v>
      </c>
      <c r="I556" s="48" t="s">
        <v>60</v>
      </c>
      <c r="J556" s="48" t="s">
        <v>60</v>
      </c>
      <c r="K556" s="285" t="s">
        <v>663</v>
      </c>
      <c r="L556" s="1064">
        <v>900000</v>
      </c>
      <c r="M556" s="1065">
        <v>765000</v>
      </c>
      <c r="N556" s="1063">
        <v>44927</v>
      </c>
      <c r="O556" s="1063">
        <v>45627</v>
      </c>
      <c r="P556" s="72"/>
      <c r="Q556" s="72"/>
      <c r="R556" s="72"/>
      <c r="S556" s="72"/>
      <c r="T556" s="72"/>
      <c r="U556" s="72"/>
      <c r="V556" s="72"/>
      <c r="W556" s="72"/>
      <c r="X556" s="72"/>
      <c r="Y556" s="229" t="s">
        <v>49</v>
      </c>
      <c r="Z556" s="235"/>
    </row>
    <row r="557" spans="1:26" ht="30" x14ac:dyDescent="0.25">
      <c r="A557" s="29">
        <v>18</v>
      </c>
      <c r="B557" s="1062" t="s">
        <v>317</v>
      </c>
      <c r="C557" s="48" t="s">
        <v>318</v>
      </c>
      <c r="D557" s="21">
        <v>61989991</v>
      </c>
      <c r="E557" s="21">
        <v>102320667</v>
      </c>
      <c r="F557" s="21">
        <v>600140784</v>
      </c>
      <c r="G557" s="285" t="s">
        <v>369</v>
      </c>
      <c r="H557" s="48" t="s">
        <v>59</v>
      </c>
      <c r="I557" s="48" t="s">
        <v>60</v>
      </c>
      <c r="J557" s="48" t="s">
        <v>60</v>
      </c>
      <c r="K557" s="285" t="s">
        <v>369</v>
      </c>
      <c r="L557" s="1064">
        <v>1000000</v>
      </c>
      <c r="M557" s="1065">
        <v>850000</v>
      </c>
      <c r="N557" s="1063">
        <v>44927</v>
      </c>
      <c r="O557" s="1063">
        <v>45261</v>
      </c>
      <c r="P557" s="72"/>
      <c r="Q557" s="72"/>
      <c r="R557" s="72"/>
      <c r="S557" s="72"/>
      <c r="T557" s="72"/>
      <c r="U557" s="72"/>
      <c r="V557" s="72"/>
      <c r="W557" s="72"/>
      <c r="X557" s="72"/>
      <c r="Y557" s="229" t="s">
        <v>49</v>
      </c>
      <c r="Z557" s="235"/>
    </row>
    <row r="558" spans="1:26" ht="30" x14ac:dyDescent="0.25">
      <c r="A558" s="51">
        <v>19</v>
      </c>
      <c r="B558" s="1062" t="s">
        <v>317</v>
      </c>
      <c r="C558" s="96" t="s">
        <v>318</v>
      </c>
      <c r="D558" s="21">
        <v>61989991</v>
      </c>
      <c r="E558" s="21">
        <v>102320667</v>
      </c>
      <c r="F558" s="21">
        <v>600140784</v>
      </c>
      <c r="G558" s="285" t="s">
        <v>207</v>
      </c>
      <c r="H558" s="48" t="s">
        <v>59</v>
      </c>
      <c r="I558" s="48" t="s">
        <v>60</v>
      </c>
      <c r="J558" s="48" t="s">
        <v>60</v>
      </c>
      <c r="K558" s="285" t="s">
        <v>664</v>
      </c>
      <c r="L558" s="1064">
        <v>500000</v>
      </c>
      <c r="M558" s="1065">
        <v>425000</v>
      </c>
      <c r="N558" s="1063">
        <v>44927</v>
      </c>
      <c r="O558" s="1063">
        <v>45261</v>
      </c>
      <c r="P558" s="72"/>
      <c r="Q558" s="72"/>
      <c r="R558" s="72"/>
      <c r="S558" s="72"/>
      <c r="T558" s="72"/>
      <c r="U558" s="72"/>
      <c r="V558" s="72"/>
      <c r="W558" s="72"/>
      <c r="X558" s="72"/>
      <c r="Y558" s="229" t="s">
        <v>49</v>
      </c>
      <c r="Z558" s="235"/>
    </row>
    <row r="559" spans="1:26" ht="30.75" thickBot="1" x14ac:dyDescent="0.3">
      <c r="A559" s="62">
        <v>20</v>
      </c>
      <c r="B559" s="70" t="s">
        <v>317</v>
      </c>
      <c r="C559" s="71" t="s">
        <v>318</v>
      </c>
      <c r="D559" s="63">
        <v>61989991</v>
      </c>
      <c r="E559" s="63">
        <v>102320667</v>
      </c>
      <c r="F559" s="63">
        <v>600140784</v>
      </c>
      <c r="G559" s="70" t="s">
        <v>334</v>
      </c>
      <c r="H559" s="71" t="s">
        <v>59</v>
      </c>
      <c r="I559" s="71" t="s">
        <v>60</v>
      </c>
      <c r="J559" s="71" t="s">
        <v>60</v>
      </c>
      <c r="K559" s="70" t="s">
        <v>334</v>
      </c>
      <c r="L559" s="287">
        <v>250000</v>
      </c>
      <c r="M559" s="299">
        <v>212500</v>
      </c>
      <c r="N559" s="288">
        <v>44896</v>
      </c>
      <c r="O559" s="288">
        <v>45261</v>
      </c>
      <c r="P559" s="71"/>
      <c r="Q559" s="71"/>
      <c r="R559" s="71"/>
      <c r="S559" s="71"/>
      <c r="T559" s="71"/>
      <c r="U559" s="71"/>
      <c r="V559" s="71"/>
      <c r="W559" s="71"/>
      <c r="X559" s="71"/>
      <c r="Y559" s="71" t="s">
        <v>49</v>
      </c>
      <c r="Z559" s="66"/>
    </row>
    <row r="560" spans="1:26" ht="30" x14ac:dyDescent="0.25">
      <c r="A560" s="91">
        <v>21</v>
      </c>
      <c r="B560" s="266" t="s">
        <v>317</v>
      </c>
      <c r="C560" s="82" t="s">
        <v>318</v>
      </c>
      <c r="D560" s="83">
        <v>61989991</v>
      </c>
      <c r="E560" s="83">
        <v>102320667</v>
      </c>
      <c r="F560" s="83">
        <v>600140784</v>
      </c>
      <c r="G560" s="129" t="s">
        <v>665</v>
      </c>
      <c r="H560" s="82" t="s">
        <v>59</v>
      </c>
      <c r="I560" s="82" t="s">
        <v>60</v>
      </c>
      <c r="J560" s="82" t="s">
        <v>60</v>
      </c>
      <c r="K560" s="129" t="s">
        <v>665</v>
      </c>
      <c r="L560" s="301">
        <v>5000000</v>
      </c>
      <c r="M560" s="302">
        <v>4250000</v>
      </c>
      <c r="N560" s="1066">
        <v>44927</v>
      </c>
      <c r="O560" s="1066">
        <v>45627</v>
      </c>
      <c r="P560" s="83"/>
      <c r="Q560" s="83" t="s">
        <v>61</v>
      </c>
      <c r="R560" s="83" t="s">
        <v>61</v>
      </c>
      <c r="S560" s="83" t="s">
        <v>666</v>
      </c>
      <c r="T560" s="83"/>
      <c r="U560" s="83"/>
      <c r="V560" s="83"/>
      <c r="W560" s="83"/>
      <c r="X560" s="83"/>
      <c r="Y560" s="300" t="s">
        <v>53</v>
      </c>
      <c r="Z560" s="120"/>
    </row>
    <row r="562" spans="1:26" s="1140" customFormat="1" ht="16.5" thickBot="1" x14ac:dyDescent="0.3">
      <c r="A562" s="1140" t="s">
        <v>576</v>
      </c>
    </row>
    <row r="563" spans="1:26" ht="15.75" customHeight="1" thickBot="1" x14ac:dyDescent="0.3">
      <c r="A563" s="1141" t="s">
        <v>0</v>
      </c>
      <c r="B563" s="1144" t="s">
        <v>1</v>
      </c>
      <c r="C563" s="1145"/>
      <c r="D563" s="1145"/>
      <c r="E563" s="1145"/>
      <c r="F563" s="1146"/>
      <c r="G563" s="1147" t="s">
        <v>2</v>
      </c>
      <c r="H563" s="1150" t="s">
        <v>23</v>
      </c>
      <c r="I563" s="1153" t="s">
        <v>45</v>
      </c>
      <c r="J563" s="1150" t="s">
        <v>4</v>
      </c>
      <c r="K563" s="1156" t="s">
        <v>5</v>
      </c>
      <c r="L563" s="1187" t="s">
        <v>24</v>
      </c>
      <c r="M563" s="1188"/>
      <c r="N563" s="1189" t="s">
        <v>7</v>
      </c>
      <c r="O563" s="1190"/>
      <c r="P563" s="1144" t="s">
        <v>25</v>
      </c>
      <c r="Q563" s="1145"/>
      <c r="R563" s="1145"/>
      <c r="S563" s="1145"/>
      <c r="T563" s="1145"/>
      <c r="U563" s="1145"/>
      <c r="V563" s="1145"/>
      <c r="W563" s="1191"/>
      <c r="X563" s="1191"/>
      <c r="Y563" s="1129" t="s">
        <v>9</v>
      </c>
      <c r="Z563" s="1130"/>
    </row>
    <row r="564" spans="1:26" ht="15" customHeight="1" x14ac:dyDescent="0.25">
      <c r="A564" s="1142"/>
      <c r="B564" s="1147" t="s">
        <v>10</v>
      </c>
      <c r="C564" s="1192" t="s">
        <v>11</v>
      </c>
      <c r="D564" s="1192" t="s">
        <v>12</v>
      </c>
      <c r="E564" s="1192" t="s">
        <v>13</v>
      </c>
      <c r="F564" s="1206" t="s">
        <v>14</v>
      </c>
      <c r="G564" s="1148"/>
      <c r="H564" s="1151"/>
      <c r="I564" s="1154"/>
      <c r="J564" s="1151"/>
      <c r="K564" s="1157"/>
      <c r="L564" s="1208" t="s">
        <v>15</v>
      </c>
      <c r="M564" s="1210" t="s">
        <v>26</v>
      </c>
      <c r="N564" s="1212" t="s">
        <v>17</v>
      </c>
      <c r="O564" s="1213" t="s">
        <v>18</v>
      </c>
      <c r="P564" s="1200" t="s">
        <v>27</v>
      </c>
      <c r="Q564" s="1201"/>
      <c r="R564" s="1201"/>
      <c r="S564" s="1156"/>
      <c r="T564" s="1202" t="s">
        <v>28</v>
      </c>
      <c r="U564" s="1204" t="s">
        <v>47</v>
      </c>
      <c r="V564" s="1204" t="s">
        <v>48</v>
      </c>
      <c r="W564" s="1202" t="s">
        <v>29</v>
      </c>
      <c r="X564" s="1194" t="s">
        <v>46</v>
      </c>
      <c r="Y564" s="1196" t="s">
        <v>21</v>
      </c>
      <c r="Z564" s="1198" t="s">
        <v>22</v>
      </c>
    </row>
    <row r="565" spans="1:26" ht="56.25" thickBot="1" x14ac:dyDescent="0.3">
      <c r="A565" s="1143"/>
      <c r="B565" s="1149"/>
      <c r="C565" s="1193"/>
      <c r="D565" s="1193"/>
      <c r="E565" s="1193"/>
      <c r="F565" s="1207"/>
      <c r="G565" s="1149"/>
      <c r="H565" s="1152"/>
      <c r="I565" s="1155"/>
      <c r="J565" s="1152"/>
      <c r="K565" s="1158"/>
      <c r="L565" s="1196"/>
      <c r="M565" s="1198"/>
      <c r="N565" s="1209"/>
      <c r="O565" s="1211"/>
      <c r="P565" s="3" t="s">
        <v>43</v>
      </c>
      <c r="Q565" s="4" t="s">
        <v>30</v>
      </c>
      <c r="R565" s="4" t="s">
        <v>31</v>
      </c>
      <c r="S565" s="5" t="s">
        <v>32</v>
      </c>
      <c r="T565" s="1203"/>
      <c r="U565" s="1205"/>
      <c r="V565" s="1205"/>
      <c r="W565" s="1203"/>
      <c r="X565" s="1195"/>
      <c r="Y565" s="1197"/>
      <c r="Z565" s="1199"/>
    </row>
    <row r="566" spans="1:26" ht="30" x14ac:dyDescent="0.25">
      <c r="A566" s="18">
        <v>1</v>
      </c>
      <c r="B566" s="19" t="s">
        <v>363</v>
      </c>
      <c r="C566" s="48" t="s">
        <v>318</v>
      </c>
      <c r="D566" s="243" t="s">
        <v>667</v>
      </c>
      <c r="E566" s="243" t="s">
        <v>668</v>
      </c>
      <c r="F566" s="244" t="s">
        <v>669</v>
      </c>
      <c r="G566" s="23" t="s">
        <v>364</v>
      </c>
      <c r="H566" s="24" t="s">
        <v>59</v>
      </c>
      <c r="I566" s="24" t="s">
        <v>60</v>
      </c>
      <c r="J566" s="24" t="s">
        <v>60</v>
      </c>
      <c r="K566" s="106" t="s">
        <v>364</v>
      </c>
      <c r="L566" s="113">
        <v>5000000</v>
      </c>
      <c r="M566" s="88">
        <v>4250000</v>
      </c>
      <c r="N566" s="1067">
        <v>2023</v>
      </c>
      <c r="O566" s="261">
        <v>2024</v>
      </c>
      <c r="P566" s="29"/>
      <c r="Q566" s="21" t="s">
        <v>61</v>
      </c>
      <c r="R566" s="21" t="s">
        <v>61</v>
      </c>
      <c r="S566" s="22" t="s">
        <v>61</v>
      </c>
      <c r="T566" s="18"/>
      <c r="U566" s="18"/>
      <c r="V566" s="18"/>
      <c r="W566" s="18"/>
      <c r="X566" s="18"/>
      <c r="Y566" s="57" t="s">
        <v>53</v>
      </c>
      <c r="Z566" s="36"/>
    </row>
    <row r="567" spans="1:26" ht="30" x14ac:dyDescent="0.25">
      <c r="A567" s="18">
        <v>2</v>
      </c>
      <c r="B567" s="19" t="s">
        <v>363</v>
      </c>
      <c r="C567" s="48" t="s">
        <v>318</v>
      </c>
      <c r="D567" s="243" t="s">
        <v>667</v>
      </c>
      <c r="E567" s="243" t="s">
        <v>668</v>
      </c>
      <c r="F567" s="244" t="s">
        <v>669</v>
      </c>
      <c r="G567" s="23" t="s">
        <v>365</v>
      </c>
      <c r="H567" s="24" t="s">
        <v>59</v>
      </c>
      <c r="I567" s="24" t="s">
        <v>60</v>
      </c>
      <c r="J567" s="24" t="s">
        <v>60</v>
      </c>
      <c r="K567" s="106" t="s">
        <v>365</v>
      </c>
      <c r="L567" s="67">
        <v>3500000</v>
      </c>
      <c r="M567" s="56">
        <v>2975000</v>
      </c>
      <c r="N567" s="305">
        <v>2022</v>
      </c>
      <c r="O567" s="68">
        <v>2023</v>
      </c>
      <c r="P567" s="29"/>
      <c r="Q567" s="21"/>
      <c r="R567" s="21"/>
      <c r="S567" s="22"/>
      <c r="T567" s="18"/>
      <c r="U567" s="18"/>
      <c r="V567" s="18"/>
      <c r="W567" s="18"/>
      <c r="X567" s="18"/>
      <c r="Y567" s="57" t="s">
        <v>50</v>
      </c>
      <c r="Z567" s="36"/>
    </row>
    <row r="568" spans="1:26" ht="30" x14ac:dyDescent="0.25">
      <c r="A568" s="18">
        <v>3</v>
      </c>
      <c r="B568" s="19" t="s">
        <v>363</v>
      </c>
      <c r="C568" s="48" t="s">
        <v>318</v>
      </c>
      <c r="D568" s="243" t="s">
        <v>667</v>
      </c>
      <c r="E568" s="243" t="s">
        <v>668</v>
      </c>
      <c r="F568" s="244" t="s">
        <v>669</v>
      </c>
      <c r="G568" s="23" t="s">
        <v>366</v>
      </c>
      <c r="H568" s="24" t="s">
        <v>59</v>
      </c>
      <c r="I568" s="24" t="s">
        <v>60</v>
      </c>
      <c r="J568" s="24" t="s">
        <v>60</v>
      </c>
      <c r="K568" s="106" t="s">
        <v>366</v>
      </c>
      <c r="L568" s="67">
        <v>3000000</v>
      </c>
      <c r="M568" s="56">
        <v>2550000</v>
      </c>
      <c r="N568" s="305">
        <v>2023</v>
      </c>
      <c r="O568" s="68">
        <v>2024</v>
      </c>
      <c r="P568" s="29"/>
      <c r="Q568" s="21"/>
      <c r="R568" s="21"/>
      <c r="S568" s="22"/>
      <c r="T568" s="18"/>
      <c r="U568" s="18"/>
      <c r="V568" s="18"/>
      <c r="W568" s="18"/>
      <c r="X568" s="18"/>
      <c r="Y568" s="57" t="s">
        <v>49</v>
      </c>
      <c r="Z568" s="36"/>
    </row>
    <row r="569" spans="1:26" ht="30" x14ac:dyDescent="0.25">
      <c r="A569" s="18">
        <v>4</v>
      </c>
      <c r="B569" s="19" t="s">
        <v>363</v>
      </c>
      <c r="C569" s="48" t="s">
        <v>318</v>
      </c>
      <c r="D569" s="243" t="s">
        <v>667</v>
      </c>
      <c r="E569" s="243" t="s">
        <v>668</v>
      </c>
      <c r="F569" s="244" t="s">
        <v>669</v>
      </c>
      <c r="G569" s="23" t="s">
        <v>367</v>
      </c>
      <c r="H569" s="24" t="s">
        <v>59</v>
      </c>
      <c r="I569" s="24" t="s">
        <v>60</v>
      </c>
      <c r="J569" s="24" t="s">
        <v>60</v>
      </c>
      <c r="K569" s="106" t="s">
        <v>368</v>
      </c>
      <c r="L569" s="67">
        <v>10000000</v>
      </c>
      <c r="M569" s="56">
        <v>8500000</v>
      </c>
      <c r="N569" s="305">
        <v>2023</v>
      </c>
      <c r="O569" s="68">
        <v>2024</v>
      </c>
      <c r="P569" s="29"/>
      <c r="Q569" s="21"/>
      <c r="R569" s="21"/>
      <c r="S569" s="22"/>
      <c r="T569" s="18"/>
      <c r="U569" s="18"/>
      <c r="V569" s="18"/>
      <c r="W569" s="18"/>
      <c r="X569" s="18"/>
      <c r="Y569" s="57" t="s">
        <v>49</v>
      </c>
      <c r="Z569" s="36"/>
    </row>
    <row r="570" spans="1:26" ht="30" x14ac:dyDescent="0.25">
      <c r="A570" s="18">
        <v>5</v>
      </c>
      <c r="B570" s="19" t="s">
        <v>363</v>
      </c>
      <c r="C570" s="48" t="s">
        <v>318</v>
      </c>
      <c r="D570" s="243" t="s">
        <v>667</v>
      </c>
      <c r="E570" s="243" t="s">
        <v>668</v>
      </c>
      <c r="F570" s="244" t="s">
        <v>669</v>
      </c>
      <c r="G570" s="23" t="s">
        <v>205</v>
      </c>
      <c r="H570" s="24" t="s">
        <v>59</v>
      </c>
      <c r="I570" s="24" t="s">
        <v>60</v>
      </c>
      <c r="J570" s="24" t="s">
        <v>60</v>
      </c>
      <c r="K570" s="106" t="s">
        <v>205</v>
      </c>
      <c r="L570" s="67">
        <v>1500000</v>
      </c>
      <c r="M570" s="56">
        <v>1275000</v>
      </c>
      <c r="N570" s="305">
        <v>2023</v>
      </c>
      <c r="O570" s="68">
        <v>2024</v>
      </c>
      <c r="P570" s="29"/>
      <c r="Q570" s="21"/>
      <c r="R570" s="21"/>
      <c r="S570" s="22"/>
      <c r="T570" s="18"/>
      <c r="U570" s="18"/>
      <c r="V570" s="18"/>
      <c r="W570" s="18"/>
      <c r="X570" s="18"/>
      <c r="Y570" s="57" t="s">
        <v>49</v>
      </c>
      <c r="Z570" s="36"/>
    </row>
    <row r="571" spans="1:26" ht="30" x14ac:dyDescent="0.25">
      <c r="A571" s="18">
        <v>6</v>
      </c>
      <c r="B571" s="19" t="s">
        <v>363</v>
      </c>
      <c r="C571" s="48" t="s">
        <v>318</v>
      </c>
      <c r="D571" s="243" t="s">
        <v>667</v>
      </c>
      <c r="E571" s="243" t="s">
        <v>668</v>
      </c>
      <c r="F571" s="244" t="s">
        <v>669</v>
      </c>
      <c r="G571" s="23" t="s">
        <v>369</v>
      </c>
      <c r="H571" s="24" t="s">
        <v>59</v>
      </c>
      <c r="I571" s="24" t="s">
        <v>60</v>
      </c>
      <c r="J571" s="24" t="s">
        <v>60</v>
      </c>
      <c r="K571" s="106" t="s">
        <v>369</v>
      </c>
      <c r="L571" s="67">
        <v>5000000</v>
      </c>
      <c r="M571" s="56">
        <v>4250000</v>
      </c>
      <c r="N571" s="305">
        <v>2023</v>
      </c>
      <c r="O571" s="68">
        <v>2024</v>
      </c>
      <c r="P571" s="29"/>
      <c r="Q571" s="21"/>
      <c r="R571" s="21"/>
      <c r="S571" s="22"/>
      <c r="T571" s="18"/>
      <c r="U571" s="18"/>
      <c r="V571" s="18"/>
      <c r="W571" s="18"/>
      <c r="X571" s="18"/>
      <c r="Y571" s="57" t="s">
        <v>49</v>
      </c>
      <c r="Z571" s="36"/>
    </row>
    <row r="572" spans="1:26" ht="30" x14ac:dyDescent="0.25">
      <c r="A572" s="18">
        <v>7</v>
      </c>
      <c r="B572" s="19" t="s">
        <v>363</v>
      </c>
      <c r="C572" s="48" t="s">
        <v>318</v>
      </c>
      <c r="D572" s="243" t="s">
        <v>667</v>
      </c>
      <c r="E572" s="243" t="s">
        <v>668</v>
      </c>
      <c r="F572" s="244" t="s">
        <v>669</v>
      </c>
      <c r="G572" s="23" t="s">
        <v>370</v>
      </c>
      <c r="H572" s="24" t="s">
        <v>59</v>
      </c>
      <c r="I572" s="24" t="s">
        <v>60</v>
      </c>
      <c r="J572" s="24" t="s">
        <v>60</v>
      </c>
      <c r="K572" s="106" t="s">
        <v>370</v>
      </c>
      <c r="L572" s="67">
        <v>4000000</v>
      </c>
      <c r="M572" s="56">
        <v>3400000</v>
      </c>
      <c r="N572" s="305">
        <v>2021</v>
      </c>
      <c r="O572" s="68">
        <v>2025</v>
      </c>
      <c r="P572" s="29"/>
      <c r="Q572" s="21"/>
      <c r="R572" s="21"/>
      <c r="S572" s="22"/>
      <c r="T572" s="18"/>
      <c r="U572" s="18"/>
      <c r="V572" s="18"/>
      <c r="W572" s="18"/>
      <c r="X572" s="18"/>
      <c r="Y572" s="57" t="s">
        <v>52</v>
      </c>
      <c r="Z572" s="36"/>
    </row>
    <row r="573" spans="1:26" ht="30" x14ac:dyDescent="0.25">
      <c r="A573" s="18">
        <v>8</v>
      </c>
      <c r="B573" s="19" t="s">
        <v>363</v>
      </c>
      <c r="C573" s="48" t="s">
        <v>318</v>
      </c>
      <c r="D573" s="243" t="s">
        <v>667</v>
      </c>
      <c r="E573" s="243" t="s">
        <v>668</v>
      </c>
      <c r="F573" s="244" t="s">
        <v>669</v>
      </c>
      <c r="G573" s="23" t="s">
        <v>371</v>
      </c>
      <c r="H573" s="24" t="s">
        <v>59</v>
      </c>
      <c r="I573" s="24" t="s">
        <v>60</v>
      </c>
      <c r="J573" s="24" t="s">
        <v>60</v>
      </c>
      <c r="K573" s="106" t="s">
        <v>820</v>
      </c>
      <c r="L573" s="67">
        <v>10000000</v>
      </c>
      <c r="M573" s="56">
        <v>8500000</v>
      </c>
      <c r="N573" s="305">
        <v>2023</v>
      </c>
      <c r="O573" s="68">
        <v>2025</v>
      </c>
      <c r="P573" s="29"/>
      <c r="Q573" s="21"/>
      <c r="R573" s="21"/>
      <c r="S573" s="22"/>
      <c r="T573" s="18"/>
      <c r="U573" s="18"/>
      <c r="V573" s="18"/>
      <c r="W573" s="18"/>
      <c r="X573" s="18"/>
      <c r="Y573" s="57" t="s">
        <v>49</v>
      </c>
      <c r="Z573" s="36"/>
    </row>
    <row r="574" spans="1:26" ht="30" x14ac:dyDescent="0.25">
      <c r="A574" s="18">
        <v>9</v>
      </c>
      <c r="B574" s="19" t="s">
        <v>363</v>
      </c>
      <c r="C574" s="48" t="s">
        <v>318</v>
      </c>
      <c r="D574" s="243" t="s">
        <v>667</v>
      </c>
      <c r="E574" s="243" t="s">
        <v>668</v>
      </c>
      <c r="F574" s="244" t="s">
        <v>669</v>
      </c>
      <c r="G574" s="23" t="s">
        <v>372</v>
      </c>
      <c r="H574" s="24" t="s">
        <v>59</v>
      </c>
      <c r="I574" s="24" t="s">
        <v>60</v>
      </c>
      <c r="J574" s="24" t="s">
        <v>60</v>
      </c>
      <c r="K574" s="106" t="s">
        <v>372</v>
      </c>
      <c r="L574" s="67">
        <v>6000000</v>
      </c>
      <c r="M574" s="56">
        <v>5100000</v>
      </c>
      <c r="N574" s="306">
        <v>2023</v>
      </c>
      <c r="O574" s="68">
        <v>2024</v>
      </c>
      <c r="P574" s="29" t="s">
        <v>61</v>
      </c>
      <c r="Q574" s="21" t="s">
        <v>61</v>
      </c>
      <c r="R574" s="21" t="s">
        <v>61</v>
      </c>
      <c r="S574" s="22" t="s">
        <v>61</v>
      </c>
      <c r="T574" s="18"/>
      <c r="U574" s="18"/>
      <c r="V574" s="18"/>
      <c r="W574" s="18"/>
      <c r="X574" s="18"/>
      <c r="Y574" s="57" t="s">
        <v>53</v>
      </c>
      <c r="Z574" s="36"/>
    </row>
    <row r="575" spans="1:26" ht="45.75" thickBot="1" x14ac:dyDescent="0.3">
      <c r="A575" s="37">
        <v>10</v>
      </c>
      <c r="B575" s="19" t="s">
        <v>363</v>
      </c>
      <c r="C575" s="48" t="s">
        <v>318</v>
      </c>
      <c r="D575" s="243" t="s">
        <v>667</v>
      </c>
      <c r="E575" s="243" t="s">
        <v>668</v>
      </c>
      <c r="F575" s="244" t="s">
        <v>669</v>
      </c>
      <c r="G575" s="38" t="s">
        <v>373</v>
      </c>
      <c r="H575" s="24" t="s">
        <v>59</v>
      </c>
      <c r="I575" s="24" t="s">
        <v>60</v>
      </c>
      <c r="J575" s="24" t="s">
        <v>60</v>
      </c>
      <c r="K575" s="107" t="s">
        <v>374</v>
      </c>
      <c r="L575" s="67">
        <v>5000000</v>
      </c>
      <c r="M575" s="36">
        <f>L575*0.85</f>
        <v>4250000</v>
      </c>
      <c r="N575" s="1068">
        <v>2023</v>
      </c>
      <c r="O575" s="1069">
        <v>2024</v>
      </c>
      <c r="P575" s="62" t="s">
        <v>61</v>
      </c>
      <c r="Q575" s="63" t="s">
        <v>61</v>
      </c>
      <c r="R575" s="63" t="s">
        <v>61</v>
      </c>
      <c r="S575" s="64" t="s">
        <v>61</v>
      </c>
      <c r="T575" s="37"/>
      <c r="U575" s="37"/>
      <c r="V575" s="37"/>
      <c r="W575" s="37"/>
      <c r="X575" s="37"/>
      <c r="Y575" s="65" t="s">
        <v>49</v>
      </c>
      <c r="Z575" s="66"/>
    </row>
    <row r="576" spans="1:26" ht="30.75" thickBot="1" x14ac:dyDescent="0.3">
      <c r="A576" s="37">
        <v>11</v>
      </c>
      <c r="B576" s="19" t="s">
        <v>363</v>
      </c>
      <c r="C576" s="48" t="s">
        <v>318</v>
      </c>
      <c r="D576" s="243" t="s">
        <v>667</v>
      </c>
      <c r="E576" s="243" t="s">
        <v>668</v>
      </c>
      <c r="F576" s="244" t="s">
        <v>669</v>
      </c>
      <c r="G576" s="307" t="s">
        <v>375</v>
      </c>
      <c r="H576" s="24" t="s">
        <v>59</v>
      </c>
      <c r="I576" s="24" t="s">
        <v>60</v>
      </c>
      <c r="J576" s="24" t="s">
        <v>60</v>
      </c>
      <c r="K576" s="308" t="s">
        <v>375</v>
      </c>
      <c r="L576" s="67">
        <v>3500000</v>
      </c>
      <c r="M576" s="56">
        <v>2975000</v>
      </c>
      <c r="N576" s="1068">
        <v>2023</v>
      </c>
      <c r="O576" s="1069">
        <v>2024</v>
      </c>
      <c r="P576" s="31" t="s">
        <v>61</v>
      </c>
      <c r="Q576" s="72" t="s">
        <v>61</v>
      </c>
      <c r="R576" s="72" t="s">
        <v>61</v>
      </c>
      <c r="S576" s="32" t="s">
        <v>61</v>
      </c>
      <c r="T576" s="73"/>
      <c r="U576" s="73"/>
      <c r="V576" s="73"/>
      <c r="W576" s="73"/>
      <c r="X576" s="73"/>
      <c r="Y576" s="265" t="s">
        <v>49</v>
      </c>
      <c r="Z576" s="235"/>
    </row>
    <row r="577" spans="1:26" ht="30.75" thickBot="1" x14ac:dyDescent="0.3">
      <c r="A577" s="37">
        <v>12</v>
      </c>
      <c r="B577" s="19" t="s">
        <v>363</v>
      </c>
      <c r="C577" s="48" t="s">
        <v>318</v>
      </c>
      <c r="D577" s="243" t="s">
        <v>667</v>
      </c>
      <c r="E577" s="243" t="s">
        <v>668</v>
      </c>
      <c r="F577" s="244" t="s">
        <v>669</v>
      </c>
      <c r="G577" s="307" t="s">
        <v>376</v>
      </c>
      <c r="H577" s="24" t="s">
        <v>59</v>
      </c>
      <c r="I577" s="24" t="s">
        <v>60</v>
      </c>
      <c r="J577" s="24" t="s">
        <v>60</v>
      </c>
      <c r="K577" s="308" t="s">
        <v>376</v>
      </c>
      <c r="L577" s="67">
        <v>3000000</v>
      </c>
      <c r="M577" s="56">
        <v>2550000</v>
      </c>
      <c r="N577" s="1068">
        <v>2023</v>
      </c>
      <c r="O577" s="1070">
        <v>2024</v>
      </c>
      <c r="P577" s="48"/>
      <c r="Q577" s="48"/>
      <c r="R577" s="48"/>
      <c r="S577" s="48"/>
      <c r="T577" s="48"/>
      <c r="U577" s="48"/>
      <c r="V577" s="48"/>
      <c r="W577" s="48"/>
      <c r="X577" s="48"/>
      <c r="Y577" s="48" t="s">
        <v>49</v>
      </c>
      <c r="Z577" s="36"/>
    </row>
    <row r="578" spans="1:26" ht="30.75" thickBot="1" x14ac:dyDescent="0.3">
      <c r="A578" s="37">
        <v>13</v>
      </c>
      <c r="B578" s="19" t="s">
        <v>363</v>
      </c>
      <c r="C578" s="48" t="s">
        <v>318</v>
      </c>
      <c r="D578" s="243" t="s">
        <v>667</v>
      </c>
      <c r="E578" s="243" t="s">
        <v>668</v>
      </c>
      <c r="F578" s="244" t="s">
        <v>669</v>
      </c>
      <c r="G578" s="48" t="s">
        <v>377</v>
      </c>
      <c r="H578" s="24" t="s">
        <v>59</v>
      </c>
      <c r="I578" s="24" t="s">
        <v>60</v>
      </c>
      <c r="J578" s="24" t="s">
        <v>60</v>
      </c>
      <c r="K578" s="308" t="s">
        <v>377</v>
      </c>
      <c r="L578" s="67">
        <v>500000</v>
      </c>
      <c r="M578" s="56">
        <v>425000</v>
      </c>
      <c r="N578" s="1068">
        <v>2023</v>
      </c>
      <c r="O578" s="1070">
        <v>2024</v>
      </c>
      <c r="P578" s="48"/>
      <c r="Q578" s="48"/>
      <c r="R578" s="48"/>
      <c r="S578" s="48"/>
      <c r="T578" s="48"/>
      <c r="U578" s="48"/>
      <c r="V578" s="48"/>
      <c r="W578" s="48"/>
      <c r="X578" s="48"/>
      <c r="Y578" s="48" t="s">
        <v>49</v>
      </c>
      <c r="Z578" s="36"/>
    </row>
    <row r="579" spans="1:26" ht="30" x14ac:dyDescent="0.25">
      <c r="A579" s="73">
        <v>14</v>
      </c>
      <c r="B579" s="95" t="s">
        <v>363</v>
      </c>
      <c r="C579" s="229" t="s">
        <v>318</v>
      </c>
      <c r="D579" s="1071" t="s">
        <v>667</v>
      </c>
      <c r="E579" s="1071" t="s">
        <v>668</v>
      </c>
      <c r="F579" s="1072" t="s">
        <v>669</v>
      </c>
      <c r="G579" s="497" t="s">
        <v>378</v>
      </c>
      <c r="H579" s="33" t="s">
        <v>59</v>
      </c>
      <c r="I579" s="33" t="s">
        <v>60</v>
      </c>
      <c r="J579" s="33" t="s">
        <v>60</v>
      </c>
      <c r="K579" s="497" t="s">
        <v>378</v>
      </c>
      <c r="L579" s="286">
        <v>5000000</v>
      </c>
      <c r="M579" s="98">
        <v>4250000</v>
      </c>
      <c r="N579" s="1073">
        <v>2023</v>
      </c>
      <c r="O579" s="1074">
        <v>2024</v>
      </c>
      <c r="P579" s="229"/>
      <c r="Q579" s="229"/>
      <c r="R579" s="229"/>
      <c r="S579" s="229"/>
      <c r="T579" s="229"/>
      <c r="U579" s="229"/>
      <c r="V579" s="229"/>
      <c r="W579" s="229"/>
      <c r="X579" s="229"/>
      <c r="Y579" s="229" t="s">
        <v>49</v>
      </c>
      <c r="Z579" s="235"/>
    </row>
    <row r="580" spans="1:26" ht="30" x14ac:dyDescent="0.25">
      <c r="A580" s="1075">
        <v>15</v>
      </c>
      <c r="B580" s="236" t="s">
        <v>363</v>
      </c>
      <c r="C580" s="238" t="s">
        <v>318</v>
      </c>
      <c r="D580" s="332" t="s">
        <v>667</v>
      </c>
      <c r="E580" s="332" t="s">
        <v>668</v>
      </c>
      <c r="F580" s="332" t="s">
        <v>669</v>
      </c>
      <c r="G580" s="1076" t="s">
        <v>821</v>
      </c>
      <c r="H580" s="238" t="s">
        <v>59</v>
      </c>
      <c r="I580" s="238" t="s">
        <v>60</v>
      </c>
      <c r="J580" s="238" t="s">
        <v>60</v>
      </c>
      <c r="K580" s="1076" t="s">
        <v>821</v>
      </c>
      <c r="L580" s="237">
        <v>600000</v>
      </c>
      <c r="M580" s="1077">
        <f>L580*0.85</f>
        <v>510000</v>
      </c>
      <c r="N580" s="1078">
        <v>2023</v>
      </c>
      <c r="O580" s="1078">
        <v>2024</v>
      </c>
      <c r="P580" s="238"/>
      <c r="Q580" s="238"/>
      <c r="R580" s="238"/>
      <c r="S580" s="238"/>
      <c r="T580" s="238"/>
      <c r="U580" s="238"/>
      <c r="V580" s="238"/>
      <c r="W580" s="238"/>
      <c r="X580" s="238"/>
      <c r="Y580" s="238" t="s">
        <v>53</v>
      </c>
      <c r="Z580" s="238"/>
    </row>
    <row r="583" spans="1:26" s="1140" customFormat="1" ht="16.5" thickBot="1" x14ac:dyDescent="0.3">
      <c r="A583" s="1140" t="s">
        <v>577</v>
      </c>
    </row>
    <row r="584" spans="1:26" ht="15.75" customHeight="1" thickBot="1" x14ac:dyDescent="0.3">
      <c r="A584" s="1229" t="s">
        <v>0</v>
      </c>
      <c r="B584" s="1232" t="s">
        <v>1</v>
      </c>
      <c r="C584" s="1233"/>
      <c r="D584" s="1233"/>
      <c r="E584" s="1233"/>
      <c r="F584" s="1234"/>
      <c r="G584" s="1165" t="s">
        <v>2</v>
      </c>
      <c r="H584" s="1229" t="s">
        <v>23</v>
      </c>
      <c r="I584" s="1136" t="s">
        <v>45</v>
      </c>
      <c r="J584" s="1229" t="s">
        <v>4</v>
      </c>
      <c r="K584" s="1217" t="s">
        <v>5</v>
      </c>
      <c r="L584" s="1239" t="s">
        <v>717</v>
      </c>
      <c r="M584" s="1240"/>
      <c r="N584" s="1241" t="s">
        <v>713</v>
      </c>
      <c r="O584" s="1242"/>
      <c r="P584" s="1232" t="s">
        <v>714</v>
      </c>
      <c r="Q584" s="1233"/>
      <c r="R584" s="1233"/>
      <c r="S584" s="1233"/>
      <c r="T584" s="1233"/>
      <c r="U584" s="1233"/>
      <c r="V584" s="1233"/>
      <c r="W584" s="1243"/>
      <c r="X584" s="1243"/>
      <c r="Y584" s="1218" t="s">
        <v>9</v>
      </c>
      <c r="Z584" s="1219"/>
    </row>
    <row r="585" spans="1:26" ht="15" customHeight="1" x14ac:dyDescent="0.25">
      <c r="A585" s="1230"/>
      <c r="B585" s="1165" t="s">
        <v>10</v>
      </c>
      <c r="C585" s="1166" t="s">
        <v>11</v>
      </c>
      <c r="D585" s="1166" t="s">
        <v>12</v>
      </c>
      <c r="E585" s="1166" t="s">
        <v>13</v>
      </c>
      <c r="F585" s="1226" t="s">
        <v>14</v>
      </c>
      <c r="G585" s="1235"/>
      <c r="H585" s="1230"/>
      <c r="I585" s="1164"/>
      <c r="J585" s="1230"/>
      <c r="K585" s="1237"/>
      <c r="L585" s="1183" t="s">
        <v>15</v>
      </c>
      <c r="M585" s="1185" t="s">
        <v>16</v>
      </c>
      <c r="N585" s="1228" t="s">
        <v>17</v>
      </c>
      <c r="O585" s="1222" t="s">
        <v>18</v>
      </c>
      <c r="P585" s="1215" t="s">
        <v>27</v>
      </c>
      <c r="Q585" s="1216"/>
      <c r="R585" s="1216"/>
      <c r="S585" s="1217"/>
      <c r="T585" s="1220" t="s">
        <v>28</v>
      </c>
      <c r="U585" s="1223" t="s">
        <v>526</v>
      </c>
      <c r="V585" s="1223" t="s">
        <v>48</v>
      </c>
      <c r="W585" s="1220" t="s">
        <v>29</v>
      </c>
      <c r="X585" s="1194" t="s">
        <v>46</v>
      </c>
      <c r="Y585" s="1177" t="s">
        <v>21</v>
      </c>
      <c r="Z585" s="1179" t="s">
        <v>22</v>
      </c>
    </row>
    <row r="586" spans="1:26" ht="56.25" thickBot="1" x14ac:dyDescent="0.3">
      <c r="A586" s="1231"/>
      <c r="B586" s="1236"/>
      <c r="C586" s="1225"/>
      <c r="D586" s="1225"/>
      <c r="E586" s="1225"/>
      <c r="F586" s="1227"/>
      <c r="G586" s="1236"/>
      <c r="H586" s="1231"/>
      <c r="I586" s="1137"/>
      <c r="J586" s="1231"/>
      <c r="K586" s="1238"/>
      <c r="L586" s="1184"/>
      <c r="M586" s="1186"/>
      <c r="N586" s="1184"/>
      <c r="O586" s="1186"/>
      <c r="P586" s="445" t="s">
        <v>43</v>
      </c>
      <c r="Q586" s="548" t="s">
        <v>744</v>
      </c>
      <c r="R586" s="548" t="s">
        <v>719</v>
      </c>
      <c r="S586" s="429" t="s">
        <v>745</v>
      </c>
      <c r="T586" s="1221"/>
      <c r="U586" s="1224"/>
      <c r="V586" s="1224"/>
      <c r="W586" s="1221"/>
      <c r="X586" s="1195"/>
      <c r="Y586" s="1178"/>
      <c r="Z586" s="1180"/>
    </row>
    <row r="587" spans="1:26" ht="75" x14ac:dyDescent="0.25">
      <c r="A587" s="258">
        <v>1</v>
      </c>
      <c r="B587" s="453" t="s">
        <v>379</v>
      </c>
      <c r="C587" s="454" t="s">
        <v>318</v>
      </c>
      <c r="D587" s="256">
        <v>61989860</v>
      </c>
      <c r="E587" s="1079">
        <v>102320632</v>
      </c>
      <c r="F587" s="257">
        <v>600141047</v>
      </c>
      <c r="G587" s="264" t="s">
        <v>380</v>
      </c>
      <c r="H587" s="464"/>
      <c r="I587" s="464"/>
      <c r="J587" s="464"/>
      <c r="K587" s="264" t="s">
        <v>380</v>
      </c>
      <c r="L587" s="1080">
        <v>12000000</v>
      </c>
      <c r="M587" s="691">
        <v>10200000</v>
      </c>
      <c r="N587" s="382">
        <v>43831</v>
      </c>
      <c r="O587" s="383">
        <v>44531</v>
      </c>
      <c r="P587" s="255" t="s">
        <v>61</v>
      </c>
      <c r="Q587" s="256" t="s">
        <v>61</v>
      </c>
      <c r="R587" s="256" t="s">
        <v>61</v>
      </c>
      <c r="S587" s="257"/>
      <c r="T587" s="258"/>
      <c r="U587" s="258"/>
      <c r="V587" s="258"/>
      <c r="W587" s="258"/>
      <c r="X587" s="258"/>
      <c r="Y587" s="510" t="s">
        <v>51</v>
      </c>
      <c r="Z587" s="481"/>
    </row>
    <row r="588" spans="1:26" ht="30" x14ac:dyDescent="0.25">
      <c r="A588" s="258">
        <v>2</v>
      </c>
      <c r="B588" s="453" t="s">
        <v>379</v>
      </c>
      <c r="C588" s="454" t="s">
        <v>318</v>
      </c>
      <c r="D588" s="256">
        <v>61989860</v>
      </c>
      <c r="E588" s="1079">
        <v>102320632</v>
      </c>
      <c r="F588" s="257">
        <v>600141047</v>
      </c>
      <c r="G588" s="264" t="s">
        <v>670</v>
      </c>
      <c r="H588" s="464" t="s">
        <v>281</v>
      </c>
      <c r="I588" s="464" t="s">
        <v>60</v>
      </c>
      <c r="J588" s="464" t="s">
        <v>60</v>
      </c>
      <c r="K588" s="264" t="s">
        <v>670</v>
      </c>
      <c r="L588" s="1080">
        <v>3500000</v>
      </c>
      <c r="M588" s="691">
        <v>2975000</v>
      </c>
      <c r="N588" s="382">
        <v>44927</v>
      </c>
      <c r="O588" s="383">
        <v>45992</v>
      </c>
      <c r="P588" s="255" t="s">
        <v>61</v>
      </c>
      <c r="Q588" s="256" t="s">
        <v>61</v>
      </c>
      <c r="R588" s="256" t="s">
        <v>61</v>
      </c>
      <c r="S588" s="257"/>
      <c r="T588" s="258"/>
      <c r="U588" s="258"/>
      <c r="V588" s="258"/>
      <c r="W588" s="258"/>
      <c r="X588" s="258"/>
      <c r="Y588" s="510" t="s">
        <v>49</v>
      </c>
      <c r="Z588" s="481"/>
    </row>
    <row r="589" spans="1:26" ht="45" x14ac:dyDescent="0.25">
      <c r="A589" s="258">
        <v>3</v>
      </c>
      <c r="B589" s="453" t="s">
        <v>379</v>
      </c>
      <c r="C589" s="454" t="s">
        <v>318</v>
      </c>
      <c r="D589" s="256">
        <v>61989860</v>
      </c>
      <c r="E589" s="1079">
        <v>102320632</v>
      </c>
      <c r="F589" s="257">
        <v>600141047</v>
      </c>
      <c r="G589" s="264" t="s">
        <v>671</v>
      </c>
      <c r="H589" s="464" t="s">
        <v>281</v>
      </c>
      <c r="I589" s="464" t="s">
        <v>60</v>
      </c>
      <c r="J589" s="464" t="s">
        <v>60</v>
      </c>
      <c r="K589" s="264" t="s">
        <v>672</v>
      </c>
      <c r="L589" s="1080">
        <v>8500000</v>
      </c>
      <c r="M589" s="691">
        <v>7225000</v>
      </c>
      <c r="N589" s="382">
        <v>45261</v>
      </c>
      <c r="O589" s="383">
        <v>45992</v>
      </c>
      <c r="P589" s="255"/>
      <c r="Q589" s="256"/>
      <c r="R589" s="256"/>
      <c r="S589" s="257"/>
      <c r="T589" s="258"/>
      <c r="U589" s="258"/>
      <c r="V589" s="258"/>
      <c r="W589" s="258"/>
      <c r="X589" s="258"/>
      <c r="Y589" s="510" t="s">
        <v>49</v>
      </c>
      <c r="Z589" s="481"/>
    </row>
    <row r="590" spans="1:26" ht="30" x14ac:dyDescent="0.25">
      <c r="A590" s="258">
        <v>4</v>
      </c>
      <c r="B590" s="453" t="s">
        <v>379</v>
      </c>
      <c r="C590" s="454" t="s">
        <v>318</v>
      </c>
      <c r="D590" s="256">
        <v>61989860</v>
      </c>
      <c r="E590" s="1079">
        <v>102320632</v>
      </c>
      <c r="F590" s="257">
        <v>600141047</v>
      </c>
      <c r="G590" s="264" t="s">
        <v>700</v>
      </c>
      <c r="H590" s="464" t="s">
        <v>281</v>
      </c>
      <c r="I590" s="464" t="s">
        <v>60</v>
      </c>
      <c r="J590" s="464" t="s">
        <v>60</v>
      </c>
      <c r="K590" s="264" t="s">
        <v>700</v>
      </c>
      <c r="L590" s="1080">
        <v>2000000</v>
      </c>
      <c r="M590" s="691">
        <v>1700000</v>
      </c>
      <c r="N590" s="382">
        <v>43101</v>
      </c>
      <c r="O590" s="383">
        <v>43800</v>
      </c>
      <c r="P590" s="255"/>
      <c r="Q590" s="256"/>
      <c r="R590" s="256"/>
      <c r="S590" s="257"/>
      <c r="T590" s="258"/>
      <c r="U590" s="258"/>
      <c r="V590" s="258"/>
      <c r="W590" s="258"/>
      <c r="X590" s="258"/>
      <c r="Y590" s="510" t="s">
        <v>52</v>
      </c>
      <c r="Z590" s="481"/>
    </row>
    <row r="591" spans="1:26" ht="60" x14ac:dyDescent="0.25">
      <c r="A591" s="258">
        <v>7</v>
      </c>
      <c r="B591" s="453" t="s">
        <v>379</v>
      </c>
      <c r="C591" s="454" t="s">
        <v>318</v>
      </c>
      <c r="D591" s="256">
        <v>61989860</v>
      </c>
      <c r="E591" s="1079">
        <v>102320632</v>
      </c>
      <c r="F591" s="257">
        <v>600141047</v>
      </c>
      <c r="G591" s="264" t="s">
        <v>673</v>
      </c>
      <c r="H591" s="464" t="s">
        <v>281</v>
      </c>
      <c r="I591" s="464" t="s">
        <v>60</v>
      </c>
      <c r="J591" s="464" t="s">
        <v>60</v>
      </c>
      <c r="K591" s="264" t="s">
        <v>673</v>
      </c>
      <c r="L591" s="1081">
        <v>18000000</v>
      </c>
      <c r="M591" s="691">
        <v>15300000</v>
      </c>
      <c r="N591" s="382">
        <v>44531</v>
      </c>
      <c r="O591" s="383">
        <v>45992</v>
      </c>
      <c r="P591" s="255" t="s">
        <v>61</v>
      </c>
      <c r="Q591" s="256" t="s">
        <v>61</v>
      </c>
      <c r="R591" s="256" t="s">
        <v>61</v>
      </c>
      <c r="S591" s="257" t="s">
        <v>61</v>
      </c>
      <c r="T591" s="258"/>
      <c r="U591" s="258"/>
      <c r="V591" s="258"/>
      <c r="W591" s="258"/>
      <c r="X591" s="258"/>
      <c r="Y591" s="510" t="s">
        <v>49</v>
      </c>
      <c r="Z591" s="481"/>
    </row>
    <row r="592" spans="1:26" ht="30.75" thickBot="1" x14ac:dyDescent="0.3">
      <c r="A592" s="258">
        <v>8</v>
      </c>
      <c r="B592" s="453" t="s">
        <v>379</v>
      </c>
      <c r="C592" s="454" t="s">
        <v>318</v>
      </c>
      <c r="D592" s="256">
        <v>61989860</v>
      </c>
      <c r="E592" s="1079">
        <v>102320632</v>
      </c>
      <c r="F592" s="257">
        <v>600141047</v>
      </c>
      <c r="G592" s="116" t="s">
        <v>381</v>
      </c>
      <c r="H592" s="464" t="s">
        <v>281</v>
      </c>
      <c r="I592" s="464" t="s">
        <v>60</v>
      </c>
      <c r="J592" s="464" t="s">
        <v>60</v>
      </c>
      <c r="K592" s="116" t="s">
        <v>381</v>
      </c>
      <c r="L592" s="540">
        <v>15000000</v>
      </c>
      <c r="M592" s="832">
        <v>12750000</v>
      </c>
      <c r="N592" s="490">
        <v>2025</v>
      </c>
      <c r="O592" s="491">
        <v>2027</v>
      </c>
      <c r="P592" s="490"/>
      <c r="Q592" s="117"/>
      <c r="R592" s="117"/>
      <c r="S592" s="491"/>
      <c r="T592" s="492"/>
      <c r="U592" s="492"/>
      <c r="V592" s="492"/>
      <c r="W592" s="492"/>
      <c r="X592" s="492"/>
      <c r="Y592" s="543" t="s">
        <v>49</v>
      </c>
      <c r="Z592" s="493"/>
    </row>
    <row r="593" spans="1:26" ht="30.75" thickBot="1" x14ac:dyDescent="0.3">
      <c r="A593" s="258">
        <v>9</v>
      </c>
      <c r="B593" s="453" t="s">
        <v>379</v>
      </c>
      <c r="C593" s="454" t="s">
        <v>318</v>
      </c>
      <c r="D593" s="256">
        <v>61989860</v>
      </c>
      <c r="E593" s="1079">
        <v>102320632</v>
      </c>
      <c r="F593" s="257">
        <v>600141047</v>
      </c>
      <c r="G593" s="264" t="s">
        <v>382</v>
      </c>
      <c r="H593" s="464" t="s">
        <v>281</v>
      </c>
      <c r="I593" s="464" t="s">
        <v>60</v>
      </c>
      <c r="J593" s="464" t="s">
        <v>60</v>
      </c>
      <c r="K593" s="264" t="s">
        <v>382</v>
      </c>
      <c r="L593" s="540">
        <v>1500000</v>
      </c>
      <c r="M593" s="832">
        <v>1275000</v>
      </c>
      <c r="N593" s="490">
        <v>2023</v>
      </c>
      <c r="O593" s="491">
        <v>2025</v>
      </c>
      <c r="P593" s="490"/>
      <c r="Q593" s="117"/>
      <c r="R593" s="117"/>
      <c r="S593" s="257" t="s">
        <v>61</v>
      </c>
      <c r="T593" s="492"/>
      <c r="U593" s="492"/>
      <c r="V593" s="492"/>
      <c r="W593" s="492"/>
      <c r="X593" s="492"/>
      <c r="Y593" s="543" t="s">
        <v>49</v>
      </c>
      <c r="Z593" s="493"/>
    </row>
    <row r="594" spans="1:26" ht="30.75" thickBot="1" x14ac:dyDescent="0.3">
      <c r="A594" s="258">
        <v>10</v>
      </c>
      <c r="B594" s="453" t="s">
        <v>379</v>
      </c>
      <c r="C594" s="454" t="s">
        <v>318</v>
      </c>
      <c r="D594" s="256">
        <v>61989860</v>
      </c>
      <c r="E594" s="1079">
        <v>102320632</v>
      </c>
      <c r="F594" s="257">
        <v>600141047</v>
      </c>
      <c r="G594" s="264" t="s">
        <v>383</v>
      </c>
      <c r="H594" s="464" t="s">
        <v>281</v>
      </c>
      <c r="I594" s="464" t="s">
        <v>60</v>
      </c>
      <c r="J594" s="464" t="s">
        <v>60</v>
      </c>
      <c r="K594" s="264" t="s">
        <v>383</v>
      </c>
      <c r="L594" s="540">
        <v>500000</v>
      </c>
      <c r="M594" s="832">
        <v>425000</v>
      </c>
      <c r="N594" s="490">
        <v>2023</v>
      </c>
      <c r="O594" s="491">
        <v>2024</v>
      </c>
      <c r="P594" s="255" t="s">
        <v>61</v>
      </c>
      <c r="Q594" s="256" t="s">
        <v>61</v>
      </c>
      <c r="R594" s="256" t="s">
        <v>61</v>
      </c>
      <c r="S594" s="257" t="s">
        <v>61</v>
      </c>
      <c r="T594" s="492"/>
      <c r="U594" s="492"/>
      <c r="V594" s="492"/>
      <c r="W594" s="492"/>
      <c r="X594" s="492"/>
      <c r="Y594" s="543" t="s">
        <v>49</v>
      </c>
      <c r="Z594" s="493"/>
    </row>
    <row r="595" spans="1:26" ht="32.25" thickBot="1" x14ac:dyDescent="0.4">
      <c r="A595" s="945">
        <v>11</v>
      </c>
      <c r="B595" s="946" t="s">
        <v>379</v>
      </c>
      <c r="C595" s="730" t="s">
        <v>318</v>
      </c>
      <c r="D595" s="947">
        <v>61989860</v>
      </c>
      <c r="E595" s="1082">
        <v>102320632</v>
      </c>
      <c r="F595" s="948">
        <v>600141047</v>
      </c>
      <c r="G595" s="949" t="s">
        <v>384</v>
      </c>
      <c r="H595" s="457" t="s">
        <v>281</v>
      </c>
      <c r="I595" s="457" t="s">
        <v>60</v>
      </c>
      <c r="J595" s="457" t="s">
        <v>60</v>
      </c>
      <c r="K595" s="949" t="s">
        <v>384</v>
      </c>
      <c r="L595" s="1083">
        <v>700000</v>
      </c>
      <c r="M595" s="951">
        <v>595000</v>
      </c>
      <c r="N595" s="1084">
        <v>2023</v>
      </c>
      <c r="O595" s="948">
        <v>2025</v>
      </c>
      <c r="P595" s="1025"/>
      <c r="Q595" s="947"/>
      <c r="R595" s="947"/>
      <c r="S595" s="948" t="s">
        <v>61</v>
      </c>
      <c r="T595" s="945"/>
      <c r="U595" s="945"/>
      <c r="V595" s="945"/>
      <c r="W595" s="945"/>
      <c r="X595" s="945"/>
      <c r="Y595" s="953" t="s">
        <v>49</v>
      </c>
      <c r="Z595" s="1026"/>
    </row>
    <row r="596" spans="1:26" ht="45" x14ac:dyDescent="0.25">
      <c r="A596" s="450">
        <v>12</v>
      </c>
      <c r="B596" s="501" t="s">
        <v>379</v>
      </c>
      <c r="C596" s="433" t="s">
        <v>318</v>
      </c>
      <c r="D596" s="434">
        <v>61989860</v>
      </c>
      <c r="E596" s="1085">
        <v>102320632</v>
      </c>
      <c r="F596" s="434">
        <v>600141047</v>
      </c>
      <c r="G596" s="501" t="s">
        <v>674</v>
      </c>
      <c r="H596" s="433" t="s">
        <v>281</v>
      </c>
      <c r="I596" s="433" t="s">
        <v>60</v>
      </c>
      <c r="J596" s="433" t="s">
        <v>60</v>
      </c>
      <c r="K596" s="501" t="s">
        <v>674</v>
      </c>
      <c r="L596" s="433">
        <v>5000000</v>
      </c>
      <c r="M596" s="433">
        <v>4250000</v>
      </c>
      <c r="N596" s="1086">
        <v>2023</v>
      </c>
      <c r="O596" s="433">
        <v>2025</v>
      </c>
      <c r="P596" s="433"/>
      <c r="Q596" s="433"/>
      <c r="R596" s="433"/>
      <c r="S596" s="433"/>
      <c r="T596" s="433"/>
      <c r="U596" s="433"/>
      <c r="V596" s="433"/>
      <c r="W596" s="433"/>
      <c r="X596" s="433"/>
      <c r="Y596" s="433" t="s">
        <v>49</v>
      </c>
      <c r="Z596" s="443"/>
    </row>
    <row r="597" spans="1:26" ht="75.75" thickBot="1" x14ac:dyDescent="0.3">
      <c r="A597" s="969">
        <v>13</v>
      </c>
      <c r="B597" s="964" t="s">
        <v>379</v>
      </c>
      <c r="C597" s="1087" t="s">
        <v>318</v>
      </c>
      <c r="D597" s="971">
        <v>61989860</v>
      </c>
      <c r="E597" s="1088">
        <v>102320632</v>
      </c>
      <c r="F597" s="971">
        <v>600141047</v>
      </c>
      <c r="G597" s="964" t="s">
        <v>822</v>
      </c>
      <c r="H597" s="1087" t="s">
        <v>281</v>
      </c>
      <c r="I597" s="1087" t="s">
        <v>60</v>
      </c>
      <c r="J597" s="1087" t="s">
        <v>60</v>
      </c>
      <c r="K597" s="964" t="s">
        <v>822</v>
      </c>
      <c r="L597" s="1089">
        <v>700000</v>
      </c>
      <c r="M597" s="1089">
        <v>595000</v>
      </c>
      <c r="N597" s="971">
        <v>2023</v>
      </c>
      <c r="O597" s="971">
        <v>2023</v>
      </c>
      <c r="P597" s="224" t="s">
        <v>61</v>
      </c>
      <c r="Q597" s="224" t="s">
        <v>61</v>
      </c>
      <c r="R597" s="224" t="s">
        <v>61</v>
      </c>
      <c r="S597" s="971" t="s">
        <v>61</v>
      </c>
      <c r="T597" s="224"/>
      <c r="U597" s="224"/>
      <c r="V597" s="224"/>
      <c r="W597" s="224"/>
      <c r="X597" s="224"/>
      <c r="Y597" s="1087" t="s">
        <v>49</v>
      </c>
      <c r="Z597" s="289"/>
    </row>
    <row r="601" spans="1:26" s="1140" customFormat="1" ht="16.5" thickBot="1" x14ac:dyDescent="0.3">
      <c r="A601" s="1140" t="s">
        <v>578</v>
      </c>
    </row>
    <row r="602" spans="1:26" ht="15.75" customHeight="1" thickBot="1" x14ac:dyDescent="0.3">
      <c r="A602" s="1141" t="s">
        <v>0</v>
      </c>
      <c r="B602" s="1144" t="s">
        <v>1</v>
      </c>
      <c r="C602" s="1145"/>
      <c r="D602" s="1145"/>
      <c r="E602" s="1145"/>
      <c r="F602" s="1146"/>
      <c r="G602" s="1147" t="s">
        <v>2</v>
      </c>
      <c r="H602" s="1150" t="s">
        <v>23</v>
      </c>
      <c r="I602" s="1153" t="s">
        <v>45</v>
      </c>
      <c r="J602" s="1150" t="s">
        <v>4</v>
      </c>
      <c r="K602" s="1156" t="s">
        <v>5</v>
      </c>
      <c r="L602" s="1187" t="s">
        <v>24</v>
      </c>
      <c r="M602" s="1188"/>
      <c r="N602" s="1189" t="s">
        <v>7</v>
      </c>
      <c r="O602" s="1190"/>
      <c r="P602" s="1144" t="s">
        <v>25</v>
      </c>
      <c r="Q602" s="1145"/>
      <c r="R602" s="1145"/>
      <c r="S602" s="1145"/>
      <c r="T602" s="1145"/>
      <c r="U602" s="1145"/>
      <c r="V602" s="1145"/>
      <c r="W602" s="1191"/>
      <c r="X602" s="1191"/>
      <c r="Y602" s="1129" t="s">
        <v>9</v>
      </c>
      <c r="Z602" s="1130"/>
    </row>
    <row r="603" spans="1:26" ht="15" customHeight="1" x14ac:dyDescent="0.25">
      <c r="A603" s="1142"/>
      <c r="B603" s="1147" t="s">
        <v>10</v>
      </c>
      <c r="C603" s="1192" t="s">
        <v>11</v>
      </c>
      <c r="D603" s="1192" t="s">
        <v>12</v>
      </c>
      <c r="E603" s="1192" t="s">
        <v>13</v>
      </c>
      <c r="F603" s="1206" t="s">
        <v>14</v>
      </c>
      <c r="G603" s="1148"/>
      <c r="H603" s="1151"/>
      <c r="I603" s="1154"/>
      <c r="J603" s="1151"/>
      <c r="K603" s="1157"/>
      <c r="L603" s="1208" t="s">
        <v>15</v>
      </c>
      <c r="M603" s="1210" t="s">
        <v>26</v>
      </c>
      <c r="N603" s="1212" t="s">
        <v>17</v>
      </c>
      <c r="O603" s="1213" t="s">
        <v>18</v>
      </c>
      <c r="P603" s="1200" t="s">
        <v>27</v>
      </c>
      <c r="Q603" s="1201"/>
      <c r="R603" s="1201"/>
      <c r="S603" s="1156"/>
      <c r="T603" s="1202" t="s">
        <v>28</v>
      </c>
      <c r="U603" s="1204" t="s">
        <v>47</v>
      </c>
      <c r="V603" s="1204" t="s">
        <v>48</v>
      </c>
      <c r="W603" s="1202" t="s">
        <v>29</v>
      </c>
      <c r="X603" s="1194" t="s">
        <v>46</v>
      </c>
      <c r="Y603" s="1196" t="s">
        <v>21</v>
      </c>
      <c r="Z603" s="1198" t="s">
        <v>22</v>
      </c>
    </row>
    <row r="604" spans="1:26" ht="56.25" thickBot="1" x14ac:dyDescent="0.3">
      <c r="A604" s="1143"/>
      <c r="B604" s="1149"/>
      <c r="C604" s="1193"/>
      <c r="D604" s="1193"/>
      <c r="E604" s="1193"/>
      <c r="F604" s="1207"/>
      <c r="G604" s="1149"/>
      <c r="H604" s="1152"/>
      <c r="I604" s="1155"/>
      <c r="J604" s="1152"/>
      <c r="K604" s="1158"/>
      <c r="L604" s="1209"/>
      <c r="M604" s="1211"/>
      <c r="N604" s="1209"/>
      <c r="O604" s="1211"/>
      <c r="P604" s="3" t="s">
        <v>43</v>
      </c>
      <c r="Q604" s="4" t="s">
        <v>30</v>
      </c>
      <c r="R604" s="4" t="s">
        <v>31</v>
      </c>
      <c r="S604" s="5" t="s">
        <v>32</v>
      </c>
      <c r="T604" s="1203"/>
      <c r="U604" s="1205"/>
      <c r="V604" s="1205"/>
      <c r="W604" s="1203"/>
      <c r="X604" s="1195"/>
      <c r="Y604" s="1197"/>
      <c r="Z604" s="1199"/>
    </row>
    <row r="605" spans="1:26" ht="45" x14ac:dyDescent="0.25">
      <c r="A605" s="18">
        <v>1</v>
      </c>
      <c r="B605" s="19" t="s">
        <v>385</v>
      </c>
      <c r="C605" s="48" t="s">
        <v>386</v>
      </c>
      <c r="D605" s="21">
        <v>61989789</v>
      </c>
      <c r="E605" s="153">
        <v>108012832</v>
      </c>
      <c r="F605" s="154">
        <v>600026558</v>
      </c>
      <c r="G605" s="23" t="s">
        <v>387</v>
      </c>
      <c r="H605" s="24" t="s">
        <v>59</v>
      </c>
      <c r="I605" s="24" t="s">
        <v>60</v>
      </c>
      <c r="J605" s="24" t="s">
        <v>60</v>
      </c>
      <c r="K605" s="23" t="s">
        <v>387</v>
      </c>
      <c r="L605" s="67">
        <v>2000000</v>
      </c>
      <c r="M605" s="26">
        <v>1700000</v>
      </c>
      <c r="N605" s="312">
        <v>2023</v>
      </c>
      <c r="O605" s="28">
        <v>2027</v>
      </c>
      <c r="P605" s="29"/>
      <c r="Q605" s="21" t="s">
        <v>61</v>
      </c>
      <c r="R605" s="21" t="s">
        <v>61</v>
      </c>
      <c r="S605" s="22" t="s">
        <v>61</v>
      </c>
      <c r="T605" s="18"/>
      <c r="U605" s="18"/>
      <c r="V605" s="18"/>
      <c r="W605" s="18"/>
      <c r="X605" s="18"/>
      <c r="Y605" s="57" t="s">
        <v>49</v>
      </c>
      <c r="Z605" s="36"/>
    </row>
    <row r="606" spans="1:26" ht="30" x14ac:dyDescent="0.25">
      <c r="A606" s="18">
        <v>2</v>
      </c>
      <c r="B606" s="19" t="s">
        <v>385</v>
      </c>
      <c r="C606" s="48" t="s">
        <v>386</v>
      </c>
      <c r="D606" s="21">
        <v>61989789</v>
      </c>
      <c r="E606" s="153">
        <v>108012832</v>
      </c>
      <c r="F606" s="154">
        <v>600026558</v>
      </c>
      <c r="G606" s="23" t="s">
        <v>388</v>
      </c>
      <c r="H606" s="24" t="s">
        <v>59</v>
      </c>
      <c r="I606" s="24" t="s">
        <v>60</v>
      </c>
      <c r="J606" s="24" t="s">
        <v>60</v>
      </c>
      <c r="K606" s="23" t="s">
        <v>388</v>
      </c>
      <c r="L606" s="67">
        <v>4000000</v>
      </c>
      <c r="M606" s="26">
        <v>3400000</v>
      </c>
      <c r="N606" s="27">
        <v>2023</v>
      </c>
      <c r="O606" s="28">
        <v>2026</v>
      </c>
      <c r="P606" s="29"/>
      <c r="Q606" s="21" t="s">
        <v>61</v>
      </c>
      <c r="R606" s="21" t="s">
        <v>61</v>
      </c>
      <c r="S606" s="22"/>
      <c r="T606" s="18"/>
      <c r="U606" s="18"/>
      <c r="V606" s="18"/>
      <c r="W606" s="18"/>
      <c r="X606" s="18"/>
      <c r="Y606" s="57" t="s">
        <v>49</v>
      </c>
      <c r="Z606" s="36"/>
    </row>
    <row r="607" spans="1:26" ht="15.75" thickBot="1" x14ac:dyDescent="0.3">
      <c r="A607" s="18">
        <v>3</v>
      </c>
      <c r="B607" s="19" t="s">
        <v>385</v>
      </c>
      <c r="C607" s="48" t="s">
        <v>386</v>
      </c>
      <c r="D607" s="21">
        <v>61989789</v>
      </c>
      <c r="E607" s="153">
        <v>108012832</v>
      </c>
      <c r="F607" s="154">
        <v>600026558</v>
      </c>
      <c r="G607" s="23" t="s">
        <v>389</v>
      </c>
      <c r="H607" s="24" t="s">
        <v>59</v>
      </c>
      <c r="I607" s="24" t="s">
        <v>60</v>
      </c>
      <c r="J607" s="24" t="s">
        <v>60</v>
      </c>
      <c r="K607" s="23" t="s">
        <v>675</v>
      </c>
      <c r="L607" s="67">
        <v>22000000</v>
      </c>
      <c r="M607" s="26">
        <v>18700000</v>
      </c>
      <c r="N607" s="312">
        <v>2023</v>
      </c>
      <c r="O607" s="1090">
        <v>2026</v>
      </c>
      <c r="P607" s="29"/>
      <c r="Q607" s="21"/>
      <c r="R607" s="21"/>
      <c r="S607" s="22"/>
      <c r="T607" s="18"/>
      <c r="U607" s="18"/>
      <c r="V607" s="18"/>
      <c r="W607" s="18"/>
      <c r="X607" s="18"/>
      <c r="Y607" s="57" t="s">
        <v>50</v>
      </c>
      <c r="Z607" s="36"/>
    </row>
    <row r="608" spans="1:26" x14ac:dyDescent="0.25">
      <c r="A608" s="18">
        <v>4</v>
      </c>
      <c r="B608" s="19" t="s">
        <v>385</v>
      </c>
      <c r="C608" s="48" t="s">
        <v>386</v>
      </c>
      <c r="D608" s="21">
        <v>61989789</v>
      </c>
      <c r="E608" s="153">
        <v>108012832</v>
      </c>
      <c r="F608" s="154">
        <v>600026558</v>
      </c>
      <c r="G608" s="23" t="s">
        <v>390</v>
      </c>
      <c r="H608" s="24" t="s">
        <v>59</v>
      </c>
      <c r="I608" s="24" t="s">
        <v>60</v>
      </c>
      <c r="J608" s="24" t="s">
        <v>60</v>
      </c>
      <c r="K608" s="23" t="s">
        <v>390</v>
      </c>
      <c r="L608" s="67">
        <v>2000000</v>
      </c>
      <c r="M608" s="26">
        <v>1700000</v>
      </c>
      <c r="N608" s="312">
        <v>2023</v>
      </c>
      <c r="O608" s="28">
        <v>2026</v>
      </c>
      <c r="P608" s="29"/>
      <c r="Q608" s="21" t="s">
        <v>61</v>
      </c>
      <c r="R608" s="21" t="s">
        <v>61</v>
      </c>
      <c r="S608" s="22"/>
      <c r="T608" s="18"/>
      <c r="U608" s="18"/>
      <c r="V608" s="18"/>
      <c r="W608" s="18"/>
      <c r="X608" s="18"/>
      <c r="Y608" s="57" t="s">
        <v>49</v>
      </c>
      <c r="Z608" s="36"/>
    </row>
    <row r="609" spans="1:26" x14ac:dyDescent="0.25">
      <c r="A609" s="18">
        <v>5</v>
      </c>
      <c r="B609" s="19" t="s">
        <v>385</v>
      </c>
      <c r="C609" s="48" t="s">
        <v>386</v>
      </c>
      <c r="D609" s="21">
        <v>61989789</v>
      </c>
      <c r="E609" s="153">
        <v>108012832</v>
      </c>
      <c r="F609" s="154">
        <v>600026558</v>
      </c>
      <c r="G609" s="23" t="s">
        <v>391</v>
      </c>
      <c r="H609" s="24" t="s">
        <v>59</v>
      </c>
      <c r="I609" s="24" t="s">
        <v>60</v>
      </c>
      <c r="J609" s="24" t="s">
        <v>60</v>
      </c>
      <c r="K609" s="23" t="s">
        <v>391</v>
      </c>
      <c r="L609" s="67">
        <v>2000000</v>
      </c>
      <c r="M609" s="26">
        <v>1700000</v>
      </c>
      <c r="N609" s="312">
        <v>2023</v>
      </c>
      <c r="O609" s="28">
        <v>2026</v>
      </c>
      <c r="P609" s="29"/>
      <c r="Q609" s="21" t="s">
        <v>61</v>
      </c>
      <c r="R609" s="21" t="s">
        <v>61</v>
      </c>
      <c r="S609" s="22"/>
      <c r="T609" s="18"/>
      <c r="U609" s="18"/>
      <c r="V609" s="18"/>
      <c r="W609" s="18"/>
      <c r="X609" s="18"/>
      <c r="Y609" s="57" t="s">
        <v>49</v>
      </c>
      <c r="Z609" s="36"/>
    </row>
    <row r="610" spans="1:26" ht="15.75" thickBot="1" x14ac:dyDescent="0.3">
      <c r="A610" s="18">
        <v>6</v>
      </c>
      <c r="B610" s="19" t="s">
        <v>676</v>
      </c>
      <c r="C610" s="48" t="s">
        <v>386</v>
      </c>
      <c r="D610" s="21">
        <v>61989789</v>
      </c>
      <c r="E610" s="153">
        <v>108012832</v>
      </c>
      <c r="F610" s="154">
        <v>600026558</v>
      </c>
      <c r="G610" s="38" t="s">
        <v>677</v>
      </c>
      <c r="H610" s="24" t="s">
        <v>59</v>
      </c>
      <c r="I610" s="69" t="s">
        <v>60</v>
      </c>
      <c r="J610" s="69" t="s">
        <v>60</v>
      </c>
      <c r="K610" s="38" t="s">
        <v>677</v>
      </c>
      <c r="L610" s="67">
        <v>2000000</v>
      </c>
      <c r="M610" s="26">
        <v>1700000</v>
      </c>
      <c r="N610" s="314">
        <v>2023</v>
      </c>
      <c r="O610" s="1090">
        <v>2026</v>
      </c>
      <c r="P610" s="31"/>
      <c r="Q610" s="72"/>
      <c r="R610" s="72"/>
      <c r="S610" s="32"/>
      <c r="T610" s="73"/>
      <c r="U610" s="73"/>
      <c r="V610" s="73"/>
      <c r="W610" s="73"/>
      <c r="X610" s="73"/>
      <c r="Y610" s="65" t="s">
        <v>49</v>
      </c>
      <c r="Z610" s="235"/>
    </row>
    <row r="611" spans="1:26" ht="15.75" thickBot="1" x14ac:dyDescent="0.3">
      <c r="A611" s="37">
        <v>7</v>
      </c>
      <c r="B611" s="74" t="s">
        <v>385</v>
      </c>
      <c r="C611" s="71" t="s">
        <v>386</v>
      </c>
      <c r="D611" s="63">
        <v>61989789</v>
      </c>
      <c r="E611" s="79">
        <v>108012832</v>
      </c>
      <c r="F611" s="161">
        <v>600026558</v>
      </c>
      <c r="G611" s="38" t="s">
        <v>203</v>
      </c>
      <c r="H611" s="69" t="s">
        <v>59</v>
      </c>
      <c r="I611" s="69" t="s">
        <v>60</v>
      </c>
      <c r="J611" s="69" t="s">
        <v>60</v>
      </c>
      <c r="K611" s="38" t="s">
        <v>203</v>
      </c>
      <c r="L611" s="67">
        <v>2000000</v>
      </c>
      <c r="M611" s="26">
        <v>1700000</v>
      </c>
      <c r="N611" s="314">
        <v>2023</v>
      </c>
      <c r="O611" s="1090">
        <v>2026</v>
      </c>
      <c r="P611" s="62"/>
      <c r="Q611" s="63"/>
      <c r="R611" s="63"/>
      <c r="S611" s="64"/>
      <c r="T611" s="37"/>
      <c r="U611" s="37"/>
      <c r="V611" s="37"/>
      <c r="W611" s="37"/>
      <c r="X611" s="37"/>
      <c r="Y611" s="65" t="s">
        <v>49</v>
      </c>
      <c r="Z611" s="66"/>
    </row>
    <row r="613" spans="1:26" s="1140" customFormat="1" ht="16.5" thickBot="1" x14ac:dyDescent="0.3">
      <c r="A613" s="1140" t="s">
        <v>579</v>
      </c>
    </row>
    <row r="614" spans="1:26" ht="15.75" customHeight="1" thickBot="1" x14ac:dyDescent="0.3">
      <c r="A614" s="1136" t="s">
        <v>0</v>
      </c>
      <c r="B614" s="1165" t="s">
        <v>33</v>
      </c>
      <c r="C614" s="1166"/>
      <c r="D614" s="1166"/>
      <c r="E614" s="1136" t="s">
        <v>2</v>
      </c>
      <c r="F614" s="1136" t="s">
        <v>23</v>
      </c>
      <c r="G614" s="1136" t="s">
        <v>45</v>
      </c>
      <c r="H614" s="1136" t="s">
        <v>4</v>
      </c>
      <c r="I614" s="1136" t="s">
        <v>34</v>
      </c>
      <c r="J614" s="1167" t="s">
        <v>807</v>
      </c>
      <c r="K614" s="1168"/>
      <c r="L614" s="1169" t="s">
        <v>713</v>
      </c>
      <c r="M614" s="1170"/>
      <c r="N614" s="1171" t="s">
        <v>808</v>
      </c>
      <c r="O614" s="1172"/>
      <c r="P614" s="1172"/>
      <c r="Q614" s="1172"/>
      <c r="R614" s="1169" t="s">
        <v>9</v>
      </c>
      <c r="S614" s="1170"/>
    </row>
    <row r="615" spans="1:26" ht="15.75" customHeight="1" thickBot="1" x14ac:dyDescent="0.3">
      <c r="A615" s="1164"/>
      <c r="B615" s="1173" t="s">
        <v>37</v>
      </c>
      <c r="C615" s="1175" t="s">
        <v>38</v>
      </c>
      <c r="D615" s="1175" t="s">
        <v>39</v>
      </c>
      <c r="E615" s="1164"/>
      <c r="F615" s="1164"/>
      <c r="G615" s="1164"/>
      <c r="H615" s="1164"/>
      <c r="I615" s="1164"/>
      <c r="J615" s="1177" t="s">
        <v>40</v>
      </c>
      <c r="K615" s="1177" t="s">
        <v>16</v>
      </c>
      <c r="L615" s="1177" t="s">
        <v>17</v>
      </c>
      <c r="M615" s="1179" t="s">
        <v>18</v>
      </c>
      <c r="N615" s="1181" t="s">
        <v>27</v>
      </c>
      <c r="O615" s="1182"/>
      <c r="P615" s="1182"/>
      <c r="Q615" s="1182"/>
      <c r="R615" s="1183" t="s">
        <v>809</v>
      </c>
      <c r="S615" s="1185" t="s">
        <v>22</v>
      </c>
    </row>
    <row r="616" spans="1:26" ht="56.25" thickBot="1" x14ac:dyDescent="0.3">
      <c r="A616" s="1137"/>
      <c r="B616" s="1174"/>
      <c r="C616" s="1176"/>
      <c r="D616" s="1176"/>
      <c r="E616" s="1137"/>
      <c r="F616" s="1137"/>
      <c r="G616" s="1137"/>
      <c r="H616" s="1137"/>
      <c r="I616" s="1137"/>
      <c r="J616" s="1178"/>
      <c r="K616" s="1178"/>
      <c r="L616" s="1178"/>
      <c r="M616" s="1180"/>
      <c r="N616" s="445" t="s">
        <v>43</v>
      </c>
      <c r="O616" s="548" t="s">
        <v>744</v>
      </c>
      <c r="P616" s="548" t="s">
        <v>719</v>
      </c>
      <c r="Q616" s="429" t="s">
        <v>810</v>
      </c>
      <c r="R616" s="1184"/>
      <c r="S616" s="1186"/>
    </row>
    <row r="617" spans="1:26" ht="135.75" thickBot="1" x14ac:dyDescent="0.3">
      <c r="A617" s="431">
        <v>1</v>
      </c>
      <c r="B617" s="432" t="s">
        <v>392</v>
      </c>
      <c r="C617" s="433" t="s">
        <v>60</v>
      </c>
      <c r="D617" s="1091" t="s">
        <v>678</v>
      </c>
      <c r="E617" s="437" t="s">
        <v>393</v>
      </c>
      <c r="F617" s="438" t="s">
        <v>59</v>
      </c>
      <c r="G617" s="438" t="s">
        <v>60</v>
      </c>
      <c r="H617" s="438" t="s">
        <v>60</v>
      </c>
      <c r="I617" s="437" t="s">
        <v>393</v>
      </c>
      <c r="J617" s="502">
        <v>5284000</v>
      </c>
      <c r="K617" s="503">
        <f>J617*0.85</f>
        <v>4491400</v>
      </c>
      <c r="L617" s="316">
        <v>44986</v>
      </c>
      <c r="M617" s="1092">
        <v>45261</v>
      </c>
      <c r="N617" s="442"/>
      <c r="O617" s="433"/>
      <c r="P617" s="433"/>
      <c r="Q617" s="443"/>
      <c r="R617" s="442" t="s">
        <v>49</v>
      </c>
      <c r="S617" s="443"/>
    </row>
    <row r="618" spans="1:26" ht="120.75" thickBot="1" x14ac:dyDescent="0.3">
      <c r="A618" s="258">
        <v>2</v>
      </c>
      <c r="B618" s="453" t="s">
        <v>392</v>
      </c>
      <c r="C618" s="454" t="s">
        <v>60</v>
      </c>
      <c r="D618" s="876" t="s">
        <v>678</v>
      </c>
      <c r="E618" s="264" t="s">
        <v>394</v>
      </c>
      <c r="F618" s="464" t="s">
        <v>59</v>
      </c>
      <c r="G618" s="464" t="s">
        <v>60</v>
      </c>
      <c r="H618" s="464" t="s">
        <v>60</v>
      </c>
      <c r="I618" s="264" t="s">
        <v>394</v>
      </c>
      <c r="J618" s="508">
        <v>5000000</v>
      </c>
      <c r="K618" s="830">
        <f>J618*0.85</f>
        <v>4250000</v>
      </c>
      <c r="L618" s="316">
        <v>44987</v>
      </c>
      <c r="M618" s="1093">
        <v>45261</v>
      </c>
      <c r="N618" s="710"/>
      <c r="O618" s="1094"/>
      <c r="P618" s="1094"/>
      <c r="Q618" s="465"/>
      <c r="R618" s="510" t="s">
        <v>49</v>
      </c>
      <c r="S618" s="465"/>
    </row>
    <row r="619" spans="1:26" ht="165.75" thickBot="1" x14ac:dyDescent="0.3">
      <c r="A619" s="258">
        <v>3</v>
      </c>
      <c r="B619" s="453" t="s">
        <v>392</v>
      </c>
      <c r="C619" s="454" t="s">
        <v>60</v>
      </c>
      <c r="D619" s="876" t="s">
        <v>678</v>
      </c>
      <c r="E619" s="264" t="s">
        <v>395</v>
      </c>
      <c r="F619" s="464" t="s">
        <v>59</v>
      </c>
      <c r="G619" s="464" t="s">
        <v>60</v>
      </c>
      <c r="H619" s="464" t="s">
        <v>60</v>
      </c>
      <c r="I619" s="264" t="s">
        <v>395</v>
      </c>
      <c r="J619" s="508">
        <v>680000</v>
      </c>
      <c r="K619" s="830">
        <f>J619*0.85</f>
        <v>578000</v>
      </c>
      <c r="L619" s="316">
        <v>44988</v>
      </c>
      <c r="M619" s="1093">
        <v>45261</v>
      </c>
      <c r="N619" s="710"/>
      <c r="O619" s="1094"/>
      <c r="P619" s="1094"/>
      <c r="Q619" s="465"/>
      <c r="R619" s="510" t="s">
        <v>49</v>
      </c>
      <c r="S619" s="465"/>
    </row>
    <row r="620" spans="1:26" ht="135.75" thickBot="1" x14ac:dyDescent="0.3">
      <c r="A620" s="492">
        <v>4</v>
      </c>
      <c r="B620" s="483" t="s">
        <v>392</v>
      </c>
      <c r="C620" s="484" t="s">
        <v>60</v>
      </c>
      <c r="D620" s="904" t="s">
        <v>678</v>
      </c>
      <c r="E620" s="116" t="s">
        <v>396</v>
      </c>
      <c r="F620" s="487" t="s">
        <v>59</v>
      </c>
      <c r="G620" s="487" t="s">
        <v>60</v>
      </c>
      <c r="H620" s="487" t="s">
        <v>60</v>
      </c>
      <c r="I620" s="116" t="s">
        <v>396</v>
      </c>
      <c r="J620" s="540">
        <v>450000</v>
      </c>
      <c r="K620" s="832">
        <f>J620*0.85</f>
        <v>382500</v>
      </c>
      <c r="L620" s="316">
        <v>44989</v>
      </c>
      <c r="M620" s="1095">
        <v>45261</v>
      </c>
      <c r="N620" s="1096"/>
      <c r="O620" s="1097"/>
      <c r="P620" s="1097"/>
      <c r="Q620" s="1098"/>
      <c r="R620" s="543" t="s">
        <v>49</v>
      </c>
      <c r="S620" s="1098"/>
    </row>
    <row r="623" spans="1:26" s="1140" customFormat="1" ht="16.5" thickBot="1" x14ac:dyDescent="0.3">
      <c r="A623" s="1140" t="s">
        <v>580</v>
      </c>
    </row>
    <row r="624" spans="1:26" ht="15" customHeight="1" x14ac:dyDescent="0.25">
      <c r="A624" s="1136" t="s">
        <v>0</v>
      </c>
      <c r="B624" s="1215" t="s">
        <v>1</v>
      </c>
      <c r="C624" s="1216"/>
      <c r="D624" s="1216"/>
      <c r="E624" s="1216"/>
      <c r="F624" s="1217"/>
      <c r="G624" s="1136" t="s">
        <v>2</v>
      </c>
      <c r="H624" s="1136" t="s">
        <v>3</v>
      </c>
      <c r="I624" s="1136" t="s">
        <v>45</v>
      </c>
      <c r="J624" s="1136" t="s">
        <v>4</v>
      </c>
      <c r="K624" s="1136" t="s">
        <v>5</v>
      </c>
      <c r="L624" s="1167" t="s">
        <v>712</v>
      </c>
      <c r="M624" s="1168"/>
      <c r="N624" s="1218" t="s">
        <v>713</v>
      </c>
      <c r="O624" s="1219"/>
      <c r="P624" s="1215" t="s">
        <v>714</v>
      </c>
      <c r="Q624" s="1217"/>
      <c r="R624" s="1218" t="s">
        <v>9</v>
      </c>
      <c r="S624" s="1219"/>
    </row>
    <row r="625" spans="1:26" ht="102.75" thickBot="1" x14ac:dyDescent="0.3">
      <c r="A625" s="1137"/>
      <c r="B625" s="545" t="s">
        <v>10</v>
      </c>
      <c r="C625" s="546" t="s">
        <v>11</v>
      </c>
      <c r="D625" s="546" t="s">
        <v>12</v>
      </c>
      <c r="E625" s="546" t="s">
        <v>13</v>
      </c>
      <c r="F625" s="547" t="s">
        <v>14</v>
      </c>
      <c r="G625" s="1137"/>
      <c r="H625" s="1137"/>
      <c r="I625" s="1137"/>
      <c r="J625" s="1137"/>
      <c r="K625" s="1137"/>
      <c r="L625" s="500" t="s">
        <v>15</v>
      </c>
      <c r="M625" s="426" t="s">
        <v>16</v>
      </c>
      <c r="N625" s="445" t="s">
        <v>17</v>
      </c>
      <c r="O625" s="444" t="s">
        <v>18</v>
      </c>
      <c r="P625" s="445" t="s">
        <v>715</v>
      </c>
      <c r="Q625" s="429" t="s">
        <v>716</v>
      </c>
      <c r="R625" s="549" t="s">
        <v>21</v>
      </c>
      <c r="S625" s="444" t="s">
        <v>22</v>
      </c>
    </row>
    <row r="626" spans="1:26" ht="30" x14ac:dyDescent="0.25">
      <c r="A626" s="258">
        <v>1</v>
      </c>
      <c r="B626" s="453" t="s">
        <v>419</v>
      </c>
      <c r="C626" s="507" t="s">
        <v>420</v>
      </c>
      <c r="D626" s="455">
        <v>71002481</v>
      </c>
      <c r="E626" s="455">
        <v>103480731</v>
      </c>
      <c r="F626" s="456">
        <v>600138747</v>
      </c>
      <c r="G626" s="264" t="s">
        <v>421</v>
      </c>
      <c r="H626" s="464" t="s">
        <v>59</v>
      </c>
      <c r="I626" s="464" t="s">
        <v>72</v>
      </c>
      <c r="J626" s="464" t="s">
        <v>422</v>
      </c>
      <c r="K626" s="264" t="s">
        <v>421</v>
      </c>
      <c r="L626" s="508">
        <v>800000</v>
      </c>
      <c r="M626" s="1099">
        <v>680000</v>
      </c>
      <c r="N626" s="166">
        <v>44986</v>
      </c>
      <c r="O626" s="952">
        <v>45261</v>
      </c>
      <c r="P626" s="1100"/>
      <c r="Q626" s="257"/>
      <c r="R626" s="464" t="s">
        <v>49</v>
      </c>
      <c r="S626" s="464"/>
    </row>
    <row r="627" spans="1:26" ht="30" x14ac:dyDescent="0.25">
      <c r="A627" s="258">
        <v>2</v>
      </c>
      <c r="B627" s="453" t="s">
        <v>419</v>
      </c>
      <c r="C627" s="507" t="s">
        <v>420</v>
      </c>
      <c r="D627" s="455">
        <v>71002481</v>
      </c>
      <c r="E627" s="455">
        <v>103480731</v>
      </c>
      <c r="F627" s="456">
        <v>600138747</v>
      </c>
      <c r="G627" s="264" t="s">
        <v>423</v>
      </c>
      <c r="H627" s="464" t="s">
        <v>59</v>
      </c>
      <c r="I627" s="464" t="s">
        <v>72</v>
      </c>
      <c r="J627" s="464" t="s">
        <v>422</v>
      </c>
      <c r="K627" s="264" t="s">
        <v>423</v>
      </c>
      <c r="L627" s="508">
        <v>800000</v>
      </c>
      <c r="M627" s="1099">
        <v>680000</v>
      </c>
      <c r="N627" s="166">
        <v>44987</v>
      </c>
      <c r="O627" s="460">
        <v>45261</v>
      </c>
      <c r="P627" s="1100"/>
      <c r="Q627" s="257"/>
      <c r="R627" s="464" t="s">
        <v>49</v>
      </c>
      <c r="S627" s="464"/>
    </row>
    <row r="628" spans="1:26" ht="30.75" thickBot="1" x14ac:dyDescent="0.3">
      <c r="A628" s="492">
        <v>3</v>
      </c>
      <c r="B628" s="483" t="s">
        <v>419</v>
      </c>
      <c r="C628" s="538" t="s">
        <v>420</v>
      </c>
      <c r="D628" s="485">
        <v>71002481</v>
      </c>
      <c r="E628" s="485">
        <v>103480731</v>
      </c>
      <c r="F628" s="486">
        <v>600138747</v>
      </c>
      <c r="G628" s="116" t="s">
        <v>424</v>
      </c>
      <c r="H628" s="487" t="s">
        <v>59</v>
      </c>
      <c r="I628" s="487" t="s">
        <v>72</v>
      </c>
      <c r="J628" s="487" t="s">
        <v>422</v>
      </c>
      <c r="K628" s="116" t="s">
        <v>424</v>
      </c>
      <c r="L628" s="540">
        <v>500000</v>
      </c>
      <c r="M628" s="832">
        <v>425000</v>
      </c>
      <c r="N628" s="166">
        <v>44988</v>
      </c>
      <c r="O628" s="1101">
        <v>45261</v>
      </c>
      <c r="P628" s="543"/>
      <c r="Q628" s="493"/>
      <c r="R628" s="487" t="s">
        <v>49</v>
      </c>
      <c r="S628" s="487"/>
    </row>
    <row r="631" spans="1:26" s="1140" customFormat="1" ht="16.5" thickBot="1" x14ac:dyDescent="0.3">
      <c r="A631" s="1140" t="s">
        <v>581</v>
      </c>
    </row>
    <row r="632" spans="1:26" ht="15" customHeight="1" x14ac:dyDescent="0.25">
      <c r="A632" s="1133" t="s">
        <v>0</v>
      </c>
      <c r="B632" s="1131" t="s">
        <v>1</v>
      </c>
      <c r="C632" s="1135"/>
      <c r="D632" s="1135"/>
      <c r="E632" s="1135"/>
      <c r="F632" s="1132"/>
      <c r="G632" s="1133" t="s">
        <v>2</v>
      </c>
      <c r="H632" s="1133" t="s">
        <v>3</v>
      </c>
      <c r="I632" s="1136" t="s">
        <v>45</v>
      </c>
      <c r="J632" s="1133" t="s">
        <v>4</v>
      </c>
      <c r="K632" s="1133" t="s">
        <v>5</v>
      </c>
      <c r="L632" s="1138" t="s">
        <v>6</v>
      </c>
      <c r="M632" s="1139"/>
      <c r="N632" s="1129" t="s">
        <v>7</v>
      </c>
      <c r="O632" s="1130"/>
      <c r="P632" s="1131" t="s">
        <v>8</v>
      </c>
      <c r="Q632" s="1132"/>
      <c r="R632" s="1129" t="s">
        <v>9</v>
      </c>
      <c r="S632" s="1130"/>
    </row>
    <row r="633" spans="1:26" ht="102.75" thickBot="1" x14ac:dyDescent="0.3">
      <c r="A633" s="1214"/>
      <c r="B633" s="1102" t="s">
        <v>10</v>
      </c>
      <c r="C633" s="1103" t="s">
        <v>11</v>
      </c>
      <c r="D633" s="1103" t="s">
        <v>12</v>
      </c>
      <c r="E633" s="1103" t="s">
        <v>13</v>
      </c>
      <c r="F633" s="1104" t="s">
        <v>14</v>
      </c>
      <c r="G633" s="1214"/>
      <c r="H633" s="1214"/>
      <c r="I633" s="1164"/>
      <c r="J633" s="1214"/>
      <c r="K633" s="1214"/>
      <c r="L633" s="1105" t="s">
        <v>15</v>
      </c>
      <c r="M633" s="1106" t="s">
        <v>16</v>
      </c>
      <c r="N633" s="341" t="s">
        <v>17</v>
      </c>
      <c r="O633" s="342" t="s">
        <v>18</v>
      </c>
      <c r="P633" s="341" t="s">
        <v>19</v>
      </c>
      <c r="Q633" s="1107" t="s">
        <v>20</v>
      </c>
      <c r="R633" s="1023" t="s">
        <v>21</v>
      </c>
      <c r="S633" s="342" t="s">
        <v>22</v>
      </c>
    </row>
    <row r="634" spans="1:26" ht="30" x14ac:dyDescent="0.25">
      <c r="A634" s="91">
        <v>1</v>
      </c>
      <c r="B634" s="129" t="s">
        <v>425</v>
      </c>
      <c r="C634" s="129" t="s">
        <v>426</v>
      </c>
      <c r="D634" s="83">
        <v>73184675</v>
      </c>
      <c r="E634" s="83">
        <v>181035341</v>
      </c>
      <c r="F634" s="83">
        <v>600140849</v>
      </c>
      <c r="G634" s="129" t="s">
        <v>427</v>
      </c>
      <c r="H634" s="82" t="s">
        <v>59</v>
      </c>
      <c r="I634" s="82" t="s">
        <v>72</v>
      </c>
      <c r="J634" s="82" t="s">
        <v>428</v>
      </c>
      <c r="K634" s="129" t="s">
        <v>427</v>
      </c>
      <c r="L634" s="1108">
        <v>500000</v>
      </c>
      <c r="M634" s="1109">
        <v>425000</v>
      </c>
      <c r="N634" s="303">
        <v>45047</v>
      </c>
      <c r="O634" s="303">
        <v>45261</v>
      </c>
      <c r="P634" s="82"/>
      <c r="Q634" s="82"/>
      <c r="R634" s="82" t="s">
        <v>49</v>
      </c>
      <c r="S634" s="120"/>
    </row>
    <row r="635" spans="1:26" ht="30" x14ac:dyDescent="0.25">
      <c r="A635" s="29">
        <v>2</v>
      </c>
      <c r="B635" s="20" t="s">
        <v>425</v>
      </c>
      <c r="C635" s="20" t="s">
        <v>426</v>
      </c>
      <c r="D635" s="21">
        <v>73184675</v>
      </c>
      <c r="E635" s="21">
        <v>181035341</v>
      </c>
      <c r="F635" s="21">
        <v>600140849</v>
      </c>
      <c r="G635" s="20" t="s">
        <v>429</v>
      </c>
      <c r="H635" s="48" t="s">
        <v>59</v>
      </c>
      <c r="I635" s="48" t="s">
        <v>72</v>
      </c>
      <c r="J635" s="48" t="s">
        <v>428</v>
      </c>
      <c r="K635" s="20" t="s">
        <v>429</v>
      </c>
      <c r="L635" s="293">
        <v>1100000</v>
      </c>
      <c r="M635" s="294">
        <v>935000</v>
      </c>
      <c r="N635" s="295">
        <v>43831</v>
      </c>
      <c r="O635" s="295">
        <v>44531</v>
      </c>
      <c r="P635" s="48"/>
      <c r="Q635" s="48"/>
      <c r="R635" s="48" t="s">
        <v>51</v>
      </c>
      <c r="S635" s="36"/>
    </row>
    <row r="636" spans="1:26" ht="30.75" thickBot="1" x14ac:dyDescent="0.3">
      <c r="A636" s="223">
        <v>3</v>
      </c>
      <c r="B636" s="226" t="s">
        <v>425</v>
      </c>
      <c r="C636" s="226" t="s">
        <v>426</v>
      </c>
      <c r="D636" s="225">
        <v>73184675</v>
      </c>
      <c r="E636" s="225">
        <v>181035341</v>
      </c>
      <c r="F636" s="225">
        <v>600140850</v>
      </c>
      <c r="G636" s="226" t="s">
        <v>429</v>
      </c>
      <c r="H636" s="224" t="s">
        <v>59</v>
      </c>
      <c r="I636" s="224" t="s">
        <v>72</v>
      </c>
      <c r="J636" s="224" t="s">
        <v>428</v>
      </c>
      <c r="K636" s="1110" t="s">
        <v>823</v>
      </c>
      <c r="L636" s="1111">
        <v>25000000</v>
      </c>
      <c r="M636" s="1111">
        <v>20000000</v>
      </c>
      <c r="N636" s="1112" t="s">
        <v>824</v>
      </c>
      <c r="O636" s="1112" t="s">
        <v>825</v>
      </c>
      <c r="P636" s="224"/>
      <c r="Q636" s="224"/>
      <c r="R636" s="224" t="s">
        <v>49</v>
      </c>
      <c r="S636" s="289"/>
    </row>
    <row r="639" spans="1:26" s="1140" customFormat="1" ht="16.5" thickBot="1" x14ac:dyDescent="0.3">
      <c r="A639" s="1140" t="s">
        <v>582</v>
      </c>
    </row>
    <row r="640" spans="1:26" ht="15.75" customHeight="1" thickBot="1" x14ac:dyDescent="0.3">
      <c r="A640" s="1141" t="s">
        <v>0</v>
      </c>
      <c r="B640" s="1144" t="s">
        <v>1</v>
      </c>
      <c r="C640" s="1145"/>
      <c r="D640" s="1145"/>
      <c r="E640" s="1145"/>
      <c r="F640" s="1146"/>
      <c r="G640" s="1147" t="s">
        <v>2</v>
      </c>
      <c r="H640" s="1150" t="s">
        <v>23</v>
      </c>
      <c r="I640" s="1153" t="s">
        <v>45</v>
      </c>
      <c r="J640" s="1150" t="s">
        <v>4</v>
      </c>
      <c r="K640" s="1156" t="s">
        <v>5</v>
      </c>
      <c r="L640" s="1187" t="s">
        <v>24</v>
      </c>
      <c r="M640" s="1188"/>
      <c r="N640" s="1189" t="s">
        <v>7</v>
      </c>
      <c r="O640" s="1190"/>
      <c r="P640" s="1144" t="s">
        <v>25</v>
      </c>
      <c r="Q640" s="1145"/>
      <c r="R640" s="1145"/>
      <c r="S640" s="1145"/>
      <c r="T640" s="1145"/>
      <c r="U640" s="1145"/>
      <c r="V640" s="1145"/>
      <c r="W640" s="1191"/>
      <c r="X640" s="1191"/>
      <c r="Y640" s="1129" t="s">
        <v>9</v>
      </c>
      <c r="Z640" s="1130"/>
    </row>
    <row r="641" spans="1:26" ht="15" customHeight="1" x14ac:dyDescent="0.25">
      <c r="A641" s="1142"/>
      <c r="B641" s="1147" t="s">
        <v>10</v>
      </c>
      <c r="C641" s="1192" t="s">
        <v>11</v>
      </c>
      <c r="D641" s="1192" t="s">
        <v>12</v>
      </c>
      <c r="E641" s="1192" t="s">
        <v>13</v>
      </c>
      <c r="F641" s="1206" t="s">
        <v>14</v>
      </c>
      <c r="G641" s="1148"/>
      <c r="H641" s="1151"/>
      <c r="I641" s="1154"/>
      <c r="J641" s="1151"/>
      <c r="K641" s="1157"/>
      <c r="L641" s="1208" t="s">
        <v>15</v>
      </c>
      <c r="M641" s="1210" t="s">
        <v>26</v>
      </c>
      <c r="N641" s="1212" t="s">
        <v>17</v>
      </c>
      <c r="O641" s="1213" t="s">
        <v>18</v>
      </c>
      <c r="P641" s="1200" t="s">
        <v>27</v>
      </c>
      <c r="Q641" s="1201"/>
      <c r="R641" s="1201"/>
      <c r="S641" s="1156"/>
      <c r="T641" s="1202" t="s">
        <v>28</v>
      </c>
      <c r="U641" s="1204" t="s">
        <v>47</v>
      </c>
      <c r="V641" s="1204" t="s">
        <v>48</v>
      </c>
      <c r="W641" s="1202" t="s">
        <v>29</v>
      </c>
      <c r="X641" s="1194" t="s">
        <v>46</v>
      </c>
      <c r="Y641" s="1196" t="s">
        <v>21</v>
      </c>
      <c r="Z641" s="1198" t="s">
        <v>22</v>
      </c>
    </row>
    <row r="642" spans="1:26" ht="56.25" thickBot="1" x14ac:dyDescent="0.3">
      <c r="A642" s="1143"/>
      <c r="B642" s="1149"/>
      <c r="C642" s="1193"/>
      <c r="D642" s="1193"/>
      <c r="E642" s="1193"/>
      <c r="F642" s="1207"/>
      <c r="G642" s="1149"/>
      <c r="H642" s="1152"/>
      <c r="I642" s="1155"/>
      <c r="J642" s="1152"/>
      <c r="K642" s="1158"/>
      <c r="L642" s="1209"/>
      <c r="M642" s="1211"/>
      <c r="N642" s="1209"/>
      <c r="O642" s="1211"/>
      <c r="P642" s="3" t="s">
        <v>43</v>
      </c>
      <c r="Q642" s="4" t="s">
        <v>30</v>
      </c>
      <c r="R642" s="4" t="s">
        <v>31</v>
      </c>
      <c r="S642" s="5" t="s">
        <v>32</v>
      </c>
      <c r="T642" s="1203"/>
      <c r="U642" s="1205"/>
      <c r="V642" s="1205"/>
      <c r="W642" s="1203"/>
      <c r="X642" s="1195"/>
      <c r="Y642" s="1197"/>
      <c r="Z642" s="1199"/>
    </row>
    <row r="643" spans="1:26" ht="30" x14ac:dyDescent="0.25">
      <c r="A643" s="80">
        <v>1</v>
      </c>
      <c r="B643" s="81" t="s">
        <v>425</v>
      </c>
      <c r="C643" s="82" t="s">
        <v>426</v>
      </c>
      <c r="D643" s="83">
        <v>73184675</v>
      </c>
      <c r="E643" s="83">
        <v>102320772</v>
      </c>
      <c r="F643" s="84">
        <v>600140849</v>
      </c>
      <c r="G643" s="85" t="s">
        <v>431</v>
      </c>
      <c r="H643" s="86" t="s">
        <v>59</v>
      </c>
      <c r="I643" s="86" t="s">
        <v>72</v>
      </c>
      <c r="J643" s="86" t="s">
        <v>428</v>
      </c>
      <c r="K643" s="85" t="s">
        <v>431</v>
      </c>
      <c r="L643" s="87">
        <v>100000</v>
      </c>
      <c r="M643" s="88">
        <v>85000</v>
      </c>
      <c r="N643" s="89">
        <v>43313</v>
      </c>
      <c r="O643" s="90">
        <v>44896</v>
      </c>
      <c r="P643" s="91"/>
      <c r="Q643" s="83"/>
      <c r="R643" s="83"/>
      <c r="S643" s="84"/>
      <c r="T643" s="80"/>
      <c r="U643" s="80"/>
      <c r="V643" s="80"/>
      <c r="W643" s="80"/>
      <c r="X643" s="80"/>
      <c r="Y643" s="1113" t="s">
        <v>51</v>
      </c>
      <c r="Z643" s="86"/>
    </row>
    <row r="644" spans="1:26" ht="30" x14ac:dyDescent="0.25">
      <c r="A644" s="54">
        <v>2</v>
      </c>
      <c r="B644" s="19" t="s">
        <v>425</v>
      </c>
      <c r="C644" s="48" t="s">
        <v>426</v>
      </c>
      <c r="D644" s="21">
        <v>73184675</v>
      </c>
      <c r="E644" s="21">
        <v>102320772</v>
      </c>
      <c r="F644" s="22">
        <v>600140849</v>
      </c>
      <c r="G644" s="23" t="s">
        <v>432</v>
      </c>
      <c r="H644" s="24" t="s">
        <v>59</v>
      </c>
      <c r="I644" s="24" t="s">
        <v>72</v>
      </c>
      <c r="J644" s="24" t="s">
        <v>428</v>
      </c>
      <c r="K644" s="92" t="s">
        <v>432</v>
      </c>
      <c r="L644" s="55">
        <v>12000000</v>
      </c>
      <c r="M644" s="56">
        <v>10200000</v>
      </c>
      <c r="N644" s="157">
        <v>45839</v>
      </c>
      <c r="O644" s="158">
        <v>46722</v>
      </c>
      <c r="P644" s="51" t="s">
        <v>61</v>
      </c>
      <c r="Q644" s="52"/>
      <c r="R644" s="52" t="s">
        <v>61</v>
      </c>
      <c r="S644" s="53" t="s">
        <v>61</v>
      </c>
      <c r="T644" s="54"/>
      <c r="U644" s="54" t="s">
        <v>61</v>
      </c>
      <c r="V644" s="54"/>
      <c r="W644" s="54" t="s">
        <v>61</v>
      </c>
      <c r="X644" s="54"/>
      <c r="Y644" s="24" t="s">
        <v>49</v>
      </c>
      <c r="Z644" s="49"/>
    </row>
    <row r="645" spans="1:26" ht="30" x14ac:dyDescent="0.25">
      <c r="A645" s="54">
        <v>3</v>
      </c>
      <c r="B645" s="19" t="s">
        <v>425</v>
      </c>
      <c r="C645" s="48" t="s">
        <v>426</v>
      </c>
      <c r="D645" s="21">
        <v>73184675</v>
      </c>
      <c r="E645" s="21">
        <v>102320772</v>
      </c>
      <c r="F645" s="22">
        <v>600140849</v>
      </c>
      <c r="G645" s="23" t="s">
        <v>433</v>
      </c>
      <c r="H645" s="24" t="s">
        <v>59</v>
      </c>
      <c r="I645" s="24" t="s">
        <v>72</v>
      </c>
      <c r="J645" s="24" t="s">
        <v>428</v>
      </c>
      <c r="K645" s="23" t="s">
        <v>433</v>
      </c>
      <c r="L645" s="55">
        <v>200000</v>
      </c>
      <c r="M645" s="56">
        <v>170000</v>
      </c>
      <c r="N645" s="93">
        <v>43831</v>
      </c>
      <c r="O645" s="158">
        <v>45139</v>
      </c>
      <c r="P645" s="51" t="s">
        <v>61</v>
      </c>
      <c r="Q645" s="52" t="s">
        <v>61</v>
      </c>
      <c r="R645" s="52" t="s">
        <v>61</v>
      </c>
      <c r="S645" s="53" t="s">
        <v>61</v>
      </c>
      <c r="T645" s="54"/>
      <c r="U645" s="54"/>
      <c r="V645" s="54"/>
      <c r="W645" s="54"/>
      <c r="X645" s="54"/>
      <c r="Y645" s="24" t="s">
        <v>50</v>
      </c>
      <c r="Z645" s="49"/>
    </row>
    <row r="646" spans="1:26" ht="30" x14ac:dyDescent="0.25">
      <c r="A646" s="54">
        <v>4</v>
      </c>
      <c r="B646" s="19" t="s">
        <v>425</v>
      </c>
      <c r="C646" s="48" t="s">
        <v>426</v>
      </c>
      <c r="D646" s="21">
        <v>73184675</v>
      </c>
      <c r="E646" s="21">
        <v>102320772</v>
      </c>
      <c r="F646" s="22">
        <v>600140849</v>
      </c>
      <c r="G646" s="23" t="s">
        <v>434</v>
      </c>
      <c r="H646" s="24" t="s">
        <v>59</v>
      </c>
      <c r="I646" s="24" t="s">
        <v>72</v>
      </c>
      <c r="J646" s="24" t="s">
        <v>428</v>
      </c>
      <c r="K646" s="23" t="s">
        <v>434</v>
      </c>
      <c r="L646" s="55">
        <v>250000</v>
      </c>
      <c r="M646" s="56">
        <v>212500</v>
      </c>
      <c r="N646" s="166">
        <v>44986</v>
      </c>
      <c r="O646" s="94">
        <v>45261</v>
      </c>
      <c r="P646" s="51"/>
      <c r="Q646" s="52" t="s">
        <v>61</v>
      </c>
      <c r="R646" s="52"/>
      <c r="S646" s="53"/>
      <c r="T646" s="54"/>
      <c r="U646" s="54"/>
      <c r="V646" s="54"/>
      <c r="W646" s="54"/>
      <c r="X646" s="54"/>
      <c r="Y646" s="24" t="s">
        <v>49</v>
      </c>
      <c r="Z646" s="49"/>
    </row>
    <row r="647" spans="1:26" ht="30" x14ac:dyDescent="0.25">
      <c r="A647" s="54">
        <v>5</v>
      </c>
      <c r="B647" s="19" t="s">
        <v>425</v>
      </c>
      <c r="C647" s="48" t="s">
        <v>426</v>
      </c>
      <c r="D647" s="21">
        <v>73184675</v>
      </c>
      <c r="E647" s="21">
        <v>102320772</v>
      </c>
      <c r="F647" s="22">
        <v>600140849</v>
      </c>
      <c r="G647" s="23" t="s">
        <v>435</v>
      </c>
      <c r="H647" s="24" t="s">
        <v>59</v>
      </c>
      <c r="I647" s="24" t="s">
        <v>72</v>
      </c>
      <c r="J647" s="24" t="s">
        <v>428</v>
      </c>
      <c r="K647" s="23" t="s">
        <v>435</v>
      </c>
      <c r="L647" s="55">
        <v>750000</v>
      </c>
      <c r="M647" s="56">
        <v>637500</v>
      </c>
      <c r="N647" s="93">
        <v>44743</v>
      </c>
      <c r="O647" s="94">
        <v>45261</v>
      </c>
      <c r="P647" s="51"/>
      <c r="Q647" s="52"/>
      <c r="R647" s="52"/>
      <c r="S647" s="53"/>
      <c r="T647" s="54"/>
      <c r="U647" s="54"/>
      <c r="V647" s="54"/>
      <c r="W647" s="54"/>
      <c r="X647" s="54"/>
      <c r="Y647" s="219" t="s">
        <v>51</v>
      </c>
      <c r="Z647" s="49"/>
    </row>
    <row r="648" spans="1:26" ht="30" x14ac:dyDescent="0.25">
      <c r="A648" s="54">
        <v>6</v>
      </c>
      <c r="B648" s="19" t="s">
        <v>425</v>
      </c>
      <c r="C648" s="48" t="s">
        <v>426</v>
      </c>
      <c r="D648" s="21">
        <v>73184675</v>
      </c>
      <c r="E648" s="21">
        <v>102320772</v>
      </c>
      <c r="F648" s="22">
        <v>600140849</v>
      </c>
      <c r="G648" s="23" t="s">
        <v>436</v>
      </c>
      <c r="H648" s="24" t="s">
        <v>59</v>
      </c>
      <c r="I648" s="24" t="s">
        <v>72</v>
      </c>
      <c r="J648" s="24" t="s">
        <v>428</v>
      </c>
      <c r="K648" s="23" t="s">
        <v>436</v>
      </c>
      <c r="L648" s="55">
        <v>500000</v>
      </c>
      <c r="M648" s="56">
        <v>425000</v>
      </c>
      <c r="N648" s="93">
        <v>43466</v>
      </c>
      <c r="O648" s="94">
        <v>45261</v>
      </c>
      <c r="P648" s="51" t="s">
        <v>61</v>
      </c>
      <c r="Q648" s="52" t="s">
        <v>61</v>
      </c>
      <c r="R648" s="52" t="s">
        <v>61</v>
      </c>
      <c r="S648" s="53" t="s">
        <v>61</v>
      </c>
      <c r="T648" s="54"/>
      <c r="U648" s="54"/>
      <c r="V648" s="54"/>
      <c r="W648" s="54"/>
      <c r="X648" s="54"/>
      <c r="Y648" s="24" t="s">
        <v>50</v>
      </c>
      <c r="Z648" s="49"/>
    </row>
    <row r="649" spans="1:26" ht="30" x14ac:dyDescent="0.25">
      <c r="A649" s="54">
        <v>7</v>
      </c>
      <c r="B649" s="19" t="s">
        <v>425</v>
      </c>
      <c r="C649" s="48" t="s">
        <v>426</v>
      </c>
      <c r="D649" s="21">
        <v>73184675</v>
      </c>
      <c r="E649" s="21">
        <v>102320772</v>
      </c>
      <c r="F649" s="22">
        <v>600140849</v>
      </c>
      <c r="G649" s="23" t="s">
        <v>427</v>
      </c>
      <c r="H649" s="24" t="s">
        <v>59</v>
      </c>
      <c r="I649" s="24" t="s">
        <v>72</v>
      </c>
      <c r="J649" s="24" t="s">
        <v>428</v>
      </c>
      <c r="K649" s="23" t="s">
        <v>427</v>
      </c>
      <c r="L649" s="55">
        <v>500000</v>
      </c>
      <c r="M649" s="56">
        <v>425000</v>
      </c>
      <c r="N649" s="166">
        <v>44986</v>
      </c>
      <c r="O649" s="94">
        <v>45261</v>
      </c>
      <c r="P649" s="51"/>
      <c r="Q649" s="52"/>
      <c r="R649" s="52"/>
      <c r="S649" s="53"/>
      <c r="T649" s="54"/>
      <c r="U649" s="54"/>
      <c r="V649" s="54"/>
      <c r="W649" s="54"/>
      <c r="X649" s="54"/>
      <c r="Y649" s="24" t="s">
        <v>49</v>
      </c>
      <c r="Z649" s="49"/>
    </row>
    <row r="650" spans="1:26" ht="30" x14ac:dyDescent="0.25">
      <c r="A650" s="54">
        <v>8</v>
      </c>
      <c r="B650" s="19" t="s">
        <v>425</v>
      </c>
      <c r="C650" s="48" t="s">
        <v>426</v>
      </c>
      <c r="D650" s="21">
        <v>73184675</v>
      </c>
      <c r="E650" s="21">
        <v>102320772</v>
      </c>
      <c r="F650" s="22">
        <v>600140849</v>
      </c>
      <c r="G650" s="23" t="s">
        <v>430</v>
      </c>
      <c r="H650" s="24" t="s">
        <v>59</v>
      </c>
      <c r="I650" s="24" t="s">
        <v>72</v>
      </c>
      <c r="J650" s="24" t="s">
        <v>428</v>
      </c>
      <c r="K650" s="23" t="s">
        <v>437</v>
      </c>
      <c r="L650" s="55">
        <v>862500</v>
      </c>
      <c r="M650" s="56">
        <v>733125</v>
      </c>
      <c r="N650" s="166">
        <v>44986</v>
      </c>
      <c r="O650" s="94">
        <v>45261</v>
      </c>
      <c r="P650" s="29" t="s">
        <v>61</v>
      </c>
      <c r="Q650" s="21" t="s">
        <v>61</v>
      </c>
      <c r="R650" s="21" t="s">
        <v>61</v>
      </c>
      <c r="S650" s="22" t="s">
        <v>61</v>
      </c>
      <c r="T650" s="18"/>
      <c r="U650" s="18"/>
      <c r="V650" s="18"/>
      <c r="W650" s="18"/>
      <c r="X650" s="18"/>
      <c r="Y650" s="24" t="s">
        <v>49</v>
      </c>
      <c r="Z650" s="24"/>
    </row>
    <row r="651" spans="1:26" ht="30" x14ac:dyDescent="0.25">
      <c r="A651" s="73">
        <v>9</v>
      </c>
      <c r="B651" s="95" t="s">
        <v>425</v>
      </c>
      <c r="C651" s="96" t="s">
        <v>426</v>
      </c>
      <c r="D651" s="72">
        <v>73184675</v>
      </c>
      <c r="E651" s="72">
        <v>181035341</v>
      </c>
      <c r="F651" s="32">
        <v>600140849</v>
      </c>
      <c r="G651" s="30" t="s">
        <v>427</v>
      </c>
      <c r="H651" s="33" t="s">
        <v>59</v>
      </c>
      <c r="I651" s="33" t="s">
        <v>72</v>
      </c>
      <c r="J651" s="33" t="s">
        <v>428</v>
      </c>
      <c r="K651" s="30" t="s">
        <v>438</v>
      </c>
      <c r="L651" s="97">
        <v>300000</v>
      </c>
      <c r="M651" s="98">
        <v>255000</v>
      </c>
      <c r="N651" s="1056">
        <v>44743</v>
      </c>
      <c r="O651" s="99">
        <v>44896</v>
      </c>
      <c r="P651" s="31"/>
      <c r="Q651" s="72"/>
      <c r="R651" s="72"/>
      <c r="S651" s="32"/>
      <c r="T651" s="73"/>
      <c r="U651" s="73"/>
      <c r="V651" s="73"/>
      <c r="W651" s="73"/>
      <c r="X651" s="73"/>
      <c r="Y651" s="1114" t="s">
        <v>51</v>
      </c>
      <c r="Z651" s="33"/>
    </row>
    <row r="652" spans="1:26" ht="30" x14ac:dyDescent="0.25">
      <c r="A652" s="18">
        <v>10</v>
      </c>
      <c r="B652" s="19" t="s">
        <v>425</v>
      </c>
      <c r="C652" s="20" t="s">
        <v>426</v>
      </c>
      <c r="D652" s="21">
        <v>73184675</v>
      </c>
      <c r="E652" s="48"/>
      <c r="F652" s="22">
        <v>600140849</v>
      </c>
      <c r="G652" s="23" t="s">
        <v>439</v>
      </c>
      <c r="H652" s="24" t="s">
        <v>59</v>
      </c>
      <c r="I652" s="24" t="s">
        <v>72</v>
      </c>
      <c r="J652" s="24" t="s">
        <v>428</v>
      </c>
      <c r="K652" s="23" t="s">
        <v>439</v>
      </c>
      <c r="L652" s="67">
        <v>400000</v>
      </c>
      <c r="M652" s="36">
        <v>340000</v>
      </c>
      <c r="N652" s="318" t="s">
        <v>826</v>
      </c>
      <c r="O652" s="319" t="s">
        <v>827</v>
      </c>
      <c r="P652" s="57"/>
      <c r="Q652" s="48"/>
      <c r="R652" s="48"/>
      <c r="S652" s="22" t="s">
        <v>61</v>
      </c>
      <c r="T652" s="24"/>
      <c r="U652" s="24"/>
      <c r="V652" s="24"/>
      <c r="W652" s="24"/>
      <c r="X652" s="24"/>
      <c r="Y652" s="24" t="s">
        <v>49</v>
      </c>
      <c r="Z652" s="24"/>
    </row>
    <row r="653" spans="1:26" ht="30.75" thickBot="1" x14ac:dyDescent="0.3">
      <c r="A653" s="37">
        <v>11</v>
      </c>
      <c r="B653" s="74" t="s">
        <v>425</v>
      </c>
      <c r="C653" s="70" t="s">
        <v>426</v>
      </c>
      <c r="D653" s="63">
        <v>73184675</v>
      </c>
      <c r="E653" s="71"/>
      <c r="F653" s="64">
        <v>600140849</v>
      </c>
      <c r="G653" s="38" t="s">
        <v>439</v>
      </c>
      <c r="H653" s="69" t="s">
        <v>59</v>
      </c>
      <c r="I653" s="69" t="s">
        <v>72</v>
      </c>
      <c r="J653" s="69" t="s">
        <v>428</v>
      </c>
      <c r="K653" s="38" t="s">
        <v>440</v>
      </c>
      <c r="L653" s="60">
        <v>400000</v>
      </c>
      <c r="M653" s="66">
        <v>340000</v>
      </c>
      <c r="N653" s="166">
        <v>44986</v>
      </c>
      <c r="O653" s="1115" t="s">
        <v>679</v>
      </c>
      <c r="P653" s="65"/>
      <c r="Q653" s="71"/>
      <c r="R653" s="71"/>
      <c r="S653" s="64" t="s">
        <v>61</v>
      </c>
      <c r="T653" s="69"/>
      <c r="U653" s="69"/>
      <c r="V653" s="69"/>
      <c r="W653" s="69"/>
      <c r="X653" s="37" t="s">
        <v>61</v>
      </c>
      <c r="Y653" s="69" t="s">
        <v>49</v>
      </c>
      <c r="Z653" s="69"/>
    </row>
    <row r="656" spans="1:26" s="1140" customFormat="1" ht="16.5" thickBot="1" x14ac:dyDescent="0.3">
      <c r="A656" s="1140" t="s">
        <v>583</v>
      </c>
    </row>
    <row r="657" spans="1:26" ht="15" customHeight="1" x14ac:dyDescent="0.25">
      <c r="A657" s="1133" t="s">
        <v>0</v>
      </c>
      <c r="B657" s="1131" t="s">
        <v>1</v>
      </c>
      <c r="C657" s="1135"/>
      <c r="D657" s="1135"/>
      <c r="E657" s="1135"/>
      <c r="F657" s="1132"/>
      <c r="G657" s="1133" t="s">
        <v>2</v>
      </c>
      <c r="H657" s="1133" t="s">
        <v>3</v>
      </c>
      <c r="I657" s="1136" t="s">
        <v>45</v>
      </c>
      <c r="J657" s="1133" t="s">
        <v>4</v>
      </c>
      <c r="K657" s="1133" t="s">
        <v>5</v>
      </c>
      <c r="L657" s="1138" t="s">
        <v>6</v>
      </c>
      <c r="M657" s="1139"/>
      <c r="N657" s="1129" t="s">
        <v>7</v>
      </c>
      <c r="O657" s="1130"/>
      <c r="P657" s="1131" t="s">
        <v>8</v>
      </c>
      <c r="Q657" s="1132"/>
      <c r="R657" s="1129" t="s">
        <v>9</v>
      </c>
      <c r="S657" s="1130"/>
    </row>
    <row r="658" spans="1:26" ht="102.75" thickBot="1" x14ac:dyDescent="0.3">
      <c r="A658" s="1134"/>
      <c r="B658" s="137" t="s">
        <v>10</v>
      </c>
      <c r="C658" s="138" t="s">
        <v>11</v>
      </c>
      <c r="D658" s="138" t="s">
        <v>12</v>
      </c>
      <c r="E658" s="138" t="s">
        <v>13</v>
      </c>
      <c r="F658" s="140" t="s">
        <v>14</v>
      </c>
      <c r="G658" s="1134"/>
      <c r="H658" s="1134"/>
      <c r="I658" s="1137"/>
      <c r="J658" s="1134"/>
      <c r="K658" s="1134"/>
      <c r="L658" s="6" t="s">
        <v>15</v>
      </c>
      <c r="M658" s="7" t="s">
        <v>16</v>
      </c>
      <c r="N658" s="343" t="s">
        <v>17</v>
      </c>
      <c r="O658" s="344" t="s">
        <v>18</v>
      </c>
      <c r="P658" s="343" t="s">
        <v>19</v>
      </c>
      <c r="Q658" s="124" t="s">
        <v>20</v>
      </c>
      <c r="R658" s="139" t="s">
        <v>21</v>
      </c>
      <c r="S658" s="344" t="s">
        <v>22</v>
      </c>
    </row>
    <row r="659" spans="1:26" ht="30" x14ac:dyDescent="0.25">
      <c r="A659" s="18">
        <v>1</v>
      </c>
      <c r="B659" s="19" t="s">
        <v>441</v>
      </c>
      <c r="C659" s="20" t="s">
        <v>442</v>
      </c>
      <c r="D659" s="21">
        <v>60780843</v>
      </c>
      <c r="E659" s="21">
        <v>107627973</v>
      </c>
      <c r="F659" s="22">
        <v>600140164</v>
      </c>
      <c r="G659" s="23" t="s">
        <v>443</v>
      </c>
      <c r="H659" s="24" t="s">
        <v>59</v>
      </c>
      <c r="I659" s="24" t="s">
        <v>72</v>
      </c>
      <c r="J659" s="23" t="s">
        <v>444</v>
      </c>
      <c r="K659" s="23" t="s">
        <v>443</v>
      </c>
      <c r="L659" s="55">
        <v>100000</v>
      </c>
      <c r="M659" s="56">
        <v>85000</v>
      </c>
      <c r="N659" s="166">
        <v>44986</v>
      </c>
      <c r="O659" s="167">
        <v>45261</v>
      </c>
      <c r="P659" s="57"/>
      <c r="Q659" s="36"/>
      <c r="R659" s="24" t="s">
        <v>53</v>
      </c>
      <c r="S659" s="24"/>
    </row>
    <row r="660" spans="1:26" ht="30.75" thickBot="1" x14ac:dyDescent="0.3">
      <c r="A660" s="37">
        <v>2</v>
      </c>
      <c r="B660" s="74" t="s">
        <v>441</v>
      </c>
      <c r="C660" s="70" t="s">
        <v>442</v>
      </c>
      <c r="D660" s="63">
        <v>60780843</v>
      </c>
      <c r="E660" s="63">
        <v>107627973</v>
      </c>
      <c r="F660" s="64">
        <v>600140164</v>
      </c>
      <c r="G660" s="38" t="s">
        <v>445</v>
      </c>
      <c r="H660" s="69" t="s">
        <v>59</v>
      </c>
      <c r="I660" s="69" t="s">
        <v>72</v>
      </c>
      <c r="J660" s="38" t="s">
        <v>444</v>
      </c>
      <c r="K660" s="38" t="s">
        <v>445</v>
      </c>
      <c r="L660" s="118">
        <v>100000</v>
      </c>
      <c r="M660" s="61">
        <v>85000</v>
      </c>
      <c r="N660" s="166">
        <v>44986</v>
      </c>
      <c r="O660" s="167">
        <v>45261</v>
      </c>
      <c r="P660" s="65"/>
      <c r="Q660" s="66"/>
      <c r="R660" s="69" t="s">
        <v>50</v>
      </c>
      <c r="S660" s="69"/>
    </row>
    <row r="663" spans="1:26" s="1140" customFormat="1" ht="16.5" thickBot="1" x14ac:dyDescent="0.3">
      <c r="A663" s="1140" t="s">
        <v>584</v>
      </c>
    </row>
    <row r="664" spans="1:26" ht="15.75" customHeight="1" thickBot="1" x14ac:dyDescent="0.3">
      <c r="A664" s="1141" t="s">
        <v>0</v>
      </c>
      <c r="B664" s="1144" t="s">
        <v>1</v>
      </c>
      <c r="C664" s="1145"/>
      <c r="D664" s="1145"/>
      <c r="E664" s="1145"/>
      <c r="F664" s="1146"/>
      <c r="G664" s="1147" t="s">
        <v>2</v>
      </c>
      <c r="H664" s="1150" t="s">
        <v>23</v>
      </c>
      <c r="I664" s="1153" t="s">
        <v>45</v>
      </c>
      <c r="J664" s="1150" t="s">
        <v>4</v>
      </c>
      <c r="K664" s="1156" t="s">
        <v>5</v>
      </c>
      <c r="L664" s="1187" t="s">
        <v>24</v>
      </c>
      <c r="M664" s="1188"/>
      <c r="N664" s="1189" t="s">
        <v>7</v>
      </c>
      <c r="O664" s="1190"/>
      <c r="P664" s="1144" t="s">
        <v>25</v>
      </c>
      <c r="Q664" s="1145"/>
      <c r="R664" s="1145"/>
      <c r="S664" s="1145"/>
      <c r="T664" s="1145"/>
      <c r="U664" s="1145"/>
      <c r="V664" s="1145"/>
      <c r="W664" s="1191"/>
      <c r="X664" s="1191"/>
      <c r="Y664" s="1129" t="s">
        <v>9</v>
      </c>
      <c r="Z664" s="1130"/>
    </row>
    <row r="665" spans="1:26" ht="15" customHeight="1" x14ac:dyDescent="0.25">
      <c r="A665" s="1142"/>
      <c r="B665" s="1147" t="s">
        <v>10</v>
      </c>
      <c r="C665" s="1192" t="s">
        <v>11</v>
      </c>
      <c r="D665" s="1192" t="s">
        <v>12</v>
      </c>
      <c r="E665" s="1192" t="s">
        <v>13</v>
      </c>
      <c r="F665" s="1206" t="s">
        <v>14</v>
      </c>
      <c r="G665" s="1148"/>
      <c r="H665" s="1151"/>
      <c r="I665" s="1154"/>
      <c r="J665" s="1151"/>
      <c r="K665" s="1157"/>
      <c r="L665" s="1208" t="s">
        <v>15</v>
      </c>
      <c r="M665" s="1210" t="s">
        <v>26</v>
      </c>
      <c r="N665" s="1212" t="s">
        <v>17</v>
      </c>
      <c r="O665" s="1213" t="s">
        <v>18</v>
      </c>
      <c r="P665" s="1200" t="s">
        <v>27</v>
      </c>
      <c r="Q665" s="1201"/>
      <c r="R665" s="1201"/>
      <c r="S665" s="1156"/>
      <c r="T665" s="1202" t="s">
        <v>28</v>
      </c>
      <c r="U665" s="1204" t="s">
        <v>47</v>
      </c>
      <c r="V665" s="1204" t="s">
        <v>48</v>
      </c>
      <c r="W665" s="1202" t="s">
        <v>29</v>
      </c>
      <c r="X665" s="1194" t="s">
        <v>46</v>
      </c>
      <c r="Y665" s="1196" t="s">
        <v>21</v>
      </c>
      <c r="Z665" s="1198" t="s">
        <v>22</v>
      </c>
    </row>
    <row r="666" spans="1:26" ht="56.25" thickBot="1" x14ac:dyDescent="0.3">
      <c r="A666" s="1143"/>
      <c r="B666" s="1149"/>
      <c r="C666" s="1193"/>
      <c r="D666" s="1193"/>
      <c r="E666" s="1193"/>
      <c r="F666" s="1207"/>
      <c r="G666" s="1149"/>
      <c r="H666" s="1152"/>
      <c r="I666" s="1155"/>
      <c r="J666" s="1152"/>
      <c r="K666" s="1158"/>
      <c r="L666" s="1209"/>
      <c r="M666" s="1211"/>
      <c r="N666" s="1209"/>
      <c r="O666" s="1211"/>
      <c r="P666" s="3" t="s">
        <v>43</v>
      </c>
      <c r="Q666" s="4" t="s">
        <v>30</v>
      </c>
      <c r="R666" s="4" t="s">
        <v>31</v>
      </c>
      <c r="S666" s="5" t="s">
        <v>32</v>
      </c>
      <c r="T666" s="1203"/>
      <c r="U666" s="1205"/>
      <c r="V666" s="1205"/>
      <c r="W666" s="1203"/>
      <c r="X666" s="1195"/>
      <c r="Y666" s="1197"/>
      <c r="Z666" s="1199"/>
    </row>
    <row r="667" spans="1:26" ht="30" x14ac:dyDescent="0.25">
      <c r="A667" s="80">
        <v>1</v>
      </c>
      <c r="B667" s="81" t="s">
        <v>441</v>
      </c>
      <c r="C667" s="129" t="s">
        <v>442</v>
      </c>
      <c r="D667" s="83">
        <v>60780843</v>
      </c>
      <c r="E667" s="186" t="s">
        <v>680</v>
      </c>
      <c r="F667" s="84">
        <v>600140164</v>
      </c>
      <c r="G667" s="85" t="s">
        <v>446</v>
      </c>
      <c r="H667" s="86" t="s">
        <v>59</v>
      </c>
      <c r="I667" s="86" t="s">
        <v>72</v>
      </c>
      <c r="J667" s="85" t="s">
        <v>444</v>
      </c>
      <c r="K667" s="85" t="s">
        <v>446</v>
      </c>
      <c r="L667" s="87">
        <v>6000000</v>
      </c>
      <c r="M667" s="88">
        <v>5100000</v>
      </c>
      <c r="N667" s="89">
        <v>45292</v>
      </c>
      <c r="O667" s="90">
        <v>46357</v>
      </c>
      <c r="P667" s="91" t="s">
        <v>61</v>
      </c>
      <c r="Q667" s="83" t="s">
        <v>61</v>
      </c>
      <c r="R667" s="83"/>
      <c r="S667" s="84" t="s">
        <v>61</v>
      </c>
      <c r="T667" s="80"/>
      <c r="U667" s="80"/>
      <c r="V667" s="80"/>
      <c r="W667" s="80"/>
      <c r="X667" s="80"/>
      <c r="Y667" s="86" t="s">
        <v>49</v>
      </c>
      <c r="Z667" s="120"/>
    </row>
    <row r="668" spans="1:26" ht="30" x14ac:dyDescent="0.25">
      <c r="A668" s="18">
        <v>2</v>
      </c>
      <c r="B668" s="19" t="s">
        <v>441</v>
      </c>
      <c r="C668" s="20" t="s">
        <v>442</v>
      </c>
      <c r="D668" s="21">
        <v>60780843</v>
      </c>
      <c r="E668" s="243" t="s">
        <v>680</v>
      </c>
      <c r="F668" s="22">
        <v>600140164</v>
      </c>
      <c r="G668" s="23" t="s">
        <v>447</v>
      </c>
      <c r="H668" s="24" t="s">
        <v>59</v>
      </c>
      <c r="I668" s="24" t="s">
        <v>72</v>
      </c>
      <c r="J668" s="23" t="s">
        <v>444</v>
      </c>
      <c r="K668" s="23" t="s">
        <v>447</v>
      </c>
      <c r="L668" s="55">
        <v>150000</v>
      </c>
      <c r="M668" s="56">
        <v>127500</v>
      </c>
      <c r="N668" s="1116">
        <v>44986</v>
      </c>
      <c r="O668" s="94">
        <v>45931</v>
      </c>
      <c r="P668" s="29"/>
      <c r="Q668" s="21"/>
      <c r="R668" s="21"/>
      <c r="S668" s="22"/>
      <c r="T668" s="18"/>
      <c r="U668" s="18"/>
      <c r="V668" s="18"/>
      <c r="W668" s="18"/>
      <c r="X668" s="18"/>
      <c r="Y668" s="24" t="s">
        <v>49</v>
      </c>
      <c r="Z668" s="36"/>
    </row>
    <row r="669" spans="1:26" ht="30" x14ac:dyDescent="0.25">
      <c r="A669" s="18">
        <v>3</v>
      </c>
      <c r="B669" s="19" t="s">
        <v>441</v>
      </c>
      <c r="C669" s="20" t="s">
        <v>442</v>
      </c>
      <c r="D669" s="21">
        <v>60780843</v>
      </c>
      <c r="E669" s="243" t="s">
        <v>680</v>
      </c>
      <c r="F669" s="22">
        <v>600140164</v>
      </c>
      <c r="G669" s="23" t="s">
        <v>448</v>
      </c>
      <c r="H669" s="24" t="s">
        <v>59</v>
      </c>
      <c r="I669" s="24" t="s">
        <v>72</v>
      </c>
      <c r="J669" s="23" t="s">
        <v>444</v>
      </c>
      <c r="K669" s="23" t="s">
        <v>448</v>
      </c>
      <c r="L669" s="55">
        <v>150000</v>
      </c>
      <c r="M669" s="56">
        <v>127500</v>
      </c>
      <c r="N669" s="1116">
        <v>44986</v>
      </c>
      <c r="O669" s="94">
        <v>45992</v>
      </c>
      <c r="P669" s="29"/>
      <c r="Q669" s="21"/>
      <c r="R669" s="21"/>
      <c r="S669" s="22"/>
      <c r="T669" s="18"/>
      <c r="U669" s="18"/>
      <c r="V669" s="18"/>
      <c r="W669" s="18"/>
      <c r="X669" s="18"/>
      <c r="Y669" s="24" t="s">
        <v>49</v>
      </c>
      <c r="Z669" s="36"/>
    </row>
    <row r="670" spans="1:26" ht="30" x14ac:dyDescent="0.25">
      <c r="A670" s="18">
        <v>4</v>
      </c>
      <c r="B670" s="19" t="s">
        <v>441</v>
      </c>
      <c r="C670" s="20" t="s">
        <v>442</v>
      </c>
      <c r="D670" s="21">
        <v>60780843</v>
      </c>
      <c r="E670" s="243" t="s">
        <v>680</v>
      </c>
      <c r="F670" s="22">
        <v>600140164</v>
      </c>
      <c r="G670" s="23" t="s">
        <v>449</v>
      </c>
      <c r="H670" s="24" t="s">
        <v>59</v>
      </c>
      <c r="I670" s="24" t="s">
        <v>72</v>
      </c>
      <c r="J670" s="23" t="s">
        <v>444</v>
      </c>
      <c r="K670" s="23" t="s">
        <v>449</v>
      </c>
      <c r="L670" s="55">
        <v>250000</v>
      </c>
      <c r="M670" s="56">
        <v>212500</v>
      </c>
      <c r="N670" s="220">
        <v>45658</v>
      </c>
      <c r="O670" s="221">
        <v>46357</v>
      </c>
      <c r="P670" s="29"/>
      <c r="Q670" s="21"/>
      <c r="R670" s="21"/>
      <c r="S670" s="22"/>
      <c r="T670" s="18"/>
      <c r="U670" s="18"/>
      <c r="V670" s="18"/>
      <c r="W670" s="18"/>
      <c r="X670" s="18"/>
      <c r="Y670" s="24" t="s">
        <v>49</v>
      </c>
      <c r="Z670" s="36"/>
    </row>
    <row r="671" spans="1:26" ht="30" x14ac:dyDescent="0.25">
      <c r="A671" s="18">
        <v>5</v>
      </c>
      <c r="B671" s="19" t="s">
        <v>441</v>
      </c>
      <c r="C671" s="20" t="s">
        <v>442</v>
      </c>
      <c r="D671" s="21">
        <v>60780843</v>
      </c>
      <c r="E671" s="243" t="s">
        <v>680</v>
      </c>
      <c r="F671" s="22">
        <v>600140164</v>
      </c>
      <c r="G671" s="23" t="s">
        <v>450</v>
      </c>
      <c r="H671" s="24" t="s">
        <v>59</v>
      </c>
      <c r="I671" s="24" t="s">
        <v>72</v>
      </c>
      <c r="J671" s="23" t="s">
        <v>444</v>
      </c>
      <c r="K671" s="23" t="s">
        <v>450</v>
      </c>
      <c r="L671" s="55">
        <v>500000</v>
      </c>
      <c r="M671" s="56">
        <v>425000</v>
      </c>
      <c r="N671" s="93">
        <v>44197</v>
      </c>
      <c r="O671" s="94">
        <v>44896</v>
      </c>
      <c r="P671" s="29"/>
      <c r="Q671" s="21"/>
      <c r="R671" s="21"/>
      <c r="S671" s="22"/>
      <c r="T671" s="18"/>
      <c r="U671" s="18"/>
      <c r="V671" s="18" t="s">
        <v>61</v>
      </c>
      <c r="W671" s="18"/>
      <c r="X671" s="18"/>
      <c r="Y671" s="1117" t="s">
        <v>681</v>
      </c>
      <c r="Z671" s="36"/>
    </row>
    <row r="672" spans="1:26" ht="30" x14ac:dyDescent="0.25">
      <c r="A672" s="18">
        <v>6</v>
      </c>
      <c r="B672" s="19" t="s">
        <v>441</v>
      </c>
      <c r="C672" s="20" t="s">
        <v>442</v>
      </c>
      <c r="D672" s="21">
        <v>60780843</v>
      </c>
      <c r="E672" s="243" t="s">
        <v>680</v>
      </c>
      <c r="F672" s="22">
        <v>600140164</v>
      </c>
      <c r="G672" s="23" t="s">
        <v>451</v>
      </c>
      <c r="H672" s="24" t="s">
        <v>59</v>
      </c>
      <c r="I672" s="24" t="s">
        <v>72</v>
      </c>
      <c r="J672" s="23" t="s">
        <v>444</v>
      </c>
      <c r="K672" s="23" t="s">
        <v>451</v>
      </c>
      <c r="L672" s="55">
        <v>100000</v>
      </c>
      <c r="M672" s="56">
        <v>85000</v>
      </c>
      <c r="N672" s="1116">
        <v>44986</v>
      </c>
      <c r="O672" s="94">
        <v>45261</v>
      </c>
      <c r="P672" s="29"/>
      <c r="Q672" s="21"/>
      <c r="R672" s="21"/>
      <c r="S672" s="22"/>
      <c r="T672" s="18"/>
      <c r="U672" s="18"/>
      <c r="V672" s="18"/>
      <c r="W672" s="18"/>
      <c r="X672" s="18"/>
      <c r="Y672" s="24" t="s">
        <v>49</v>
      </c>
      <c r="Z672" s="36"/>
    </row>
    <row r="673" spans="1:26" ht="30" x14ac:dyDescent="0.25">
      <c r="A673" s="18">
        <v>7</v>
      </c>
      <c r="B673" s="19" t="s">
        <v>441</v>
      </c>
      <c r="C673" s="20" t="s">
        <v>442</v>
      </c>
      <c r="D673" s="21">
        <v>60780843</v>
      </c>
      <c r="E673" s="243" t="s">
        <v>680</v>
      </c>
      <c r="F673" s="22">
        <v>600140164</v>
      </c>
      <c r="G673" s="23" t="s">
        <v>452</v>
      </c>
      <c r="H673" s="24" t="s">
        <v>59</v>
      </c>
      <c r="I673" s="24" t="s">
        <v>72</v>
      </c>
      <c r="J673" s="23" t="s">
        <v>444</v>
      </c>
      <c r="K673" s="23" t="s">
        <v>453</v>
      </c>
      <c r="L673" s="55">
        <v>300000</v>
      </c>
      <c r="M673" s="56">
        <v>255000</v>
      </c>
      <c r="N673" s="93">
        <v>44958</v>
      </c>
      <c r="O673" s="94">
        <v>45992</v>
      </c>
      <c r="P673" s="29"/>
      <c r="Q673" s="21"/>
      <c r="R673" s="21"/>
      <c r="S673" s="22"/>
      <c r="T673" s="18"/>
      <c r="U673" s="18"/>
      <c r="V673" s="18"/>
      <c r="W673" s="18" t="s">
        <v>61</v>
      </c>
      <c r="X673" s="18"/>
      <c r="Y673" s="24" t="s">
        <v>49</v>
      </c>
      <c r="Z673" s="36"/>
    </row>
    <row r="674" spans="1:26" ht="30" x14ac:dyDescent="0.25">
      <c r="A674" s="18">
        <v>8</v>
      </c>
      <c r="B674" s="19" t="s">
        <v>441</v>
      </c>
      <c r="C674" s="20" t="s">
        <v>442</v>
      </c>
      <c r="D674" s="21">
        <v>60780843</v>
      </c>
      <c r="E674" s="243" t="s">
        <v>680</v>
      </c>
      <c r="F674" s="22">
        <v>600140164</v>
      </c>
      <c r="G674" s="23" t="s">
        <v>454</v>
      </c>
      <c r="H674" s="24" t="s">
        <v>59</v>
      </c>
      <c r="I674" s="24" t="s">
        <v>72</v>
      </c>
      <c r="J674" s="23" t="s">
        <v>444</v>
      </c>
      <c r="K674" s="23" t="s">
        <v>454</v>
      </c>
      <c r="L674" s="55">
        <v>3000000</v>
      </c>
      <c r="M674" s="56">
        <v>2550000</v>
      </c>
      <c r="N674" s="93">
        <v>44562</v>
      </c>
      <c r="O674" s="94">
        <v>44896</v>
      </c>
      <c r="P674" s="29"/>
      <c r="Q674" s="21"/>
      <c r="R674" s="21"/>
      <c r="S674" s="22"/>
      <c r="T674" s="18"/>
      <c r="U674" s="18"/>
      <c r="V674" s="18"/>
      <c r="W674" s="18"/>
      <c r="X674" s="18"/>
      <c r="Y674" s="1117" t="s">
        <v>681</v>
      </c>
      <c r="Z674" s="36"/>
    </row>
    <row r="675" spans="1:26" ht="30" x14ac:dyDescent="0.25">
      <c r="A675" s="18">
        <v>9</v>
      </c>
      <c r="B675" s="19" t="s">
        <v>441</v>
      </c>
      <c r="C675" s="20" t="s">
        <v>442</v>
      </c>
      <c r="D675" s="21">
        <v>60780843</v>
      </c>
      <c r="E675" s="243" t="s">
        <v>680</v>
      </c>
      <c r="F675" s="22">
        <v>600140164</v>
      </c>
      <c r="G675" s="23" t="s">
        <v>455</v>
      </c>
      <c r="H675" s="24" t="s">
        <v>59</v>
      </c>
      <c r="I675" s="24" t="s">
        <v>72</v>
      </c>
      <c r="J675" s="23" t="s">
        <v>444</v>
      </c>
      <c r="K675" s="23" t="s">
        <v>455</v>
      </c>
      <c r="L675" s="55">
        <v>800000</v>
      </c>
      <c r="M675" s="56">
        <v>680000</v>
      </c>
      <c r="N675" s="1116">
        <v>44986</v>
      </c>
      <c r="O675" s="94">
        <v>45627</v>
      </c>
      <c r="P675" s="29" t="s">
        <v>61</v>
      </c>
      <c r="Q675" s="21" t="s">
        <v>61</v>
      </c>
      <c r="R675" s="21"/>
      <c r="S675" s="22"/>
      <c r="T675" s="18"/>
      <c r="U675" s="18"/>
      <c r="V675" s="18"/>
      <c r="W675" s="18"/>
      <c r="X675" s="18"/>
      <c r="Y675" s="24" t="s">
        <v>49</v>
      </c>
      <c r="Z675" s="36"/>
    </row>
    <row r="676" spans="1:26" ht="30" x14ac:dyDescent="0.25">
      <c r="A676" s="18">
        <v>10</v>
      </c>
      <c r="B676" s="19" t="s">
        <v>441</v>
      </c>
      <c r="C676" s="20" t="s">
        <v>442</v>
      </c>
      <c r="D676" s="21">
        <v>60780843</v>
      </c>
      <c r="E676" s="243" t="s">
        <v>680</v>
      </c>
      <c r="F676" s="22">
        <v>600140164</v>
      </c>
      <c r="G676" s="23" t="s">
        <v>456</v>
      </c>
      <c r="H676" s="24" t="s">
        <v>59</v>
      </c>
      <c r="I676" s="24" t="s">
        <v>72</v>
      </c>
      <c r="J676" s="23" t="s">
        <v>444</v>
      </c>
      <c r="K676" s="23" t="s">
        <v>456</v>
      </c>
      <c r="L676" s="55">
        <v>500000</v>
      </c>
      <c r="M676" s="56">
        <v>425000</v>
      </c>
      <c r="N676" s="93">
        <v>44197</v>
      </c>
      <c r="O676" s="94">
        <v>44896</v>
      </c>
      <c r="P676" s="29"/>
      <c r="Q676" s="21"/>
      <c r="R676" s="21" t="s">
        <v>61</v>
      </c>
      <c r="S676" s="22"/>
      <c r="T676" s="18"/>
      <c r="U676" s="18"/>
      <c r="V676" s="18"/>
      <c r="W676" s="18"/>
      <c r="X676" s="18"/>
      <c r="Y676" s="1117" t="s">
        <v>681</v>
      </c>
      <c r="Z676" s="36"/>
    </row>
    <row r="677" spans="1:26" ht="60" x14ac:dyDescent="0.25">
      <c r="A677" s="18">
        <v>11</v>
      </c>
      <c r="B677" s="19" t="s">
        <v>441</v>
      </c>
      <c r="C677" s="20" t="s">
        <v>442</v>
      </c>
      <c r="D677" s="21">
        <v>60780843</v>
      </c>
      <c r="E677" s="243" t="s">
        <v>680</v>
      </c>
      <c r="F677" s="22">
        <v>600140164</v>
      </c>
      <c r="G677" s="23" t="s">
        <v>457</v>
      </c>
      <c r="H677" s="24" t="s">
        <v>59</v>
      </c>
      <c r="I677" s="24" t="s">
        <v>72</v>
      </c>
      <c r="J677" s="23" t="s">
        <v>444</v>
      </c>
      <c r="K677" s="23" t="s">
        <v>457</v>
      </c>
      <c r="L677" s="55">
        <v>20000000</v>
      </c>
      <c r="M677" s="56">
        <v>17000000</v>
      </c>
      <c r="N677" s="93">
        <v>44197</v>
      </c>
      <c r="O677" s="94">
        <v>44896</v>
      </c>
      <c r="P677" s="29" t="s">
        <v>61</v>
      </c>
      <c r="Q677" s="21" t="s">
        <v>61</v>
      </c>
      <c r="R677" s="21"/>
      <c r="S677" s="22" t="s">
        <v>61</v>
      </c>
      <c r="T677" s="18"/>
      <c r="U677" s="18"/>
      <c r="V677" s="18"/>
      <c r="W677" s="18"/>
      <c r="X677" s="18"/>
      <c r="Y677" s="1118" t="s">
        <v>828</v>
      </c>
      <c r="Z677" s="329"/>
    </row>
    <row r="678" spans="1:26" ht="30" x14ac:dyDescent="0.25">
      <c r="A678" s="18">
        <v>12</v>
      </c>
      <c r="B678" s="19" t="s">
        <v>441</v>
      </c>
      <c r="C678" s="20" t="s">
        <v>442</v>
      </c>
      <c r="D678" s="21">
        <v>60780843</v>
      </c>
      <c r="E678" s="243" t="s">
        <v>680</v>
      </c>
      <c r="F678" s="22">
        <v>600140164</v>
      </c>
      <c r="G678" s="23" t="s">
        <v>458</v>
      </c>
      <c r="H678" s="24" t="s">
        <v>59</v>
      </c>
      <c r="I678" s="24" t="s">
        <v>72</v>
      </c>
      <c r="J678" s="23" t="s">
        <v>444</v>
      </c>
      <c r="K678" s="23" t="s">
        <v>459</v>
      </c>
      <c r="L678" s="55">
        <v>30000000</v>
      </c>
      <c r="M678" s="56">
        <v>25500000</v>
      </c>
      <c r="N678" s="1116">
        <v>44986</v>
      </c>
      <c r="O678" s="94">
        <v>45627</v>
      </c>
      <c r="P678" s="29" t="s">
        <v>134</v>
      </c>
      <c r="Q678" s="21" t="s">
        <v>134</v>
      </c>
      <c r="R678" s="21" t="s">
        <v>134</v>
      </c>
      <c r="S678" s="22" t="s">
        <v>134</v>
      </c>
      <c r="T678" s="18"/>
      <c r="U678" s="18"/>
      <c r="V678" s="18" t="s">
        <v>134</v>
      </c>
      <c r="W678" s="18"/>
      <c r="X678" s="18" t="s">
        <v>134</v>
      </c>
      <c r="Y678" s="24" t="s">
        <v>49</v>
      </c>
      <c r="Z678" s="36"/>
    </row>
    <row r="679" spans="1:26" ht="30" x14ac:dyDescent="0.25">
      <c r="A679" s="18">
        <v>13</v>
      </c>
      <c r="B679" s="19" t="s">
        <v>441</v>
      </c>
      <c r="C679" s="20" t="s">
        <v>442</v>
      </c>
      <c r="D679" s="21">
        <v>60780843</v>
      </c>
      <c r="E679" s="243" t="s">
        <v>680</v>
      </c>
      <c r="F679" s="22">
        <v>600140164</v>
      </c>
      <c r="G679" s="23" t="s">
        <v>460</v>
      </c>
      <c r="H679" s="24" t="s">
        <v>59</v>
      </c>
      <c r="I679" s="24" t="s">
        <v>72</v>
      </c>
      <c r="J679" s="23" t="s">
        <v>444</v>
      </c>
      <c r="K679" s="23" t="s">
        <v>460</v>
      </c>
      <c r="L679" s="55">
        <v>500000</v>
      </c>
      <c r="M679" s="56">
        <v>425000</v>
      </c>
      <c r="N679" s="93">
        <v>44197</v>
      </c>
      <c r="O679" s="94">
        <v>44896</v>
      </c>
      <c r="P679" s="29"/>
      <c r="Q679" s="21"/>
      <c r="R679" s="21"/>
      <c r="S679" s="22"/>
      <c r="T679" s="18"/>
      <c r="U679" s="18"/>
      <c r="V679" s="18"/>
      <c r="W679" s="18"/>
      <c r="X679" s="18"/>
      <c r="Y679" s="24" t="s">
        <v>51</v>
      </c>
      <c r="Z679" s="36"/>
    </row>
    <row r="680" spans="1:26" ht="30" x14ac:dyDescent="0.25">
      <c r="A680" s="18">
        <v>14</v>
      </c>
      <c r="B680" s="19" t="s">
        <v>441</v>
      </c>
      <c r="C680" s="20" t="s">
        <v>442</v>
      </c>
      <c r="D680" s="21">
        <v>60780843</v>
      </c>
      <c r="E680" s="243" t="s">
        <v>680</v>
      </c>
      <c r="F680" s="22">
        <v>600140164</v>
      </c>
      <c r="G680" s="23" t="s">
        <v>461</v>
      </c>
      <c r="H680" s="24" t="s">
        <v>59</v>
      </c>
      <c r="I680" s="24" t="s">
        <v>72</v>
      </c>
      <c r="J680" s="23" t="s">
        <v>444</v>
      </c>
      <c r="K680" s="23" t="s">
        <v>461</v>
      </c>
      <c r="L680" s="55">
        <v>3000000</v>
      </c>
      <c r="M680" s="56">
        <v>2550000</v>
      </c>
      <c r="N680" s="93">
        <v>44197</v>
      </c>
      <c r="O680" s="94">
        <v>44896</v>
      </c>
      <c r="P680" s="29"/>
      <c r="Q680" s="21"/>
      <c r="R680" s="21"/>
      <c r="S680" s="22"/>
      <c r="T680" s="18"/>
      <c r="U680" s="18"/>
      <c r="V680" s="18" t="s">
        <v>61</v>
      </c>
      <c r="W680" s="18"/>
      <c r="X680" s="18"/>
      <c r="Y680" s="1117" t="s">
        <v>51</v>
      </c>
      <c r="Z680" s="36"/>
    </row>
    <row r="681" spans="1:26" ht="30" x14ac:dyDescent="0.25">
      <c r="A681" s="18">
        <v>15</v>
      </c>
      <c r="B681" s="19" t="s">
        <v>441</v>
      </c>
      <c r="C681" s="20" t="s">
        <v>442</v>
      </c>
      <c r="D681" s="21">
        <v>60780843</v>
      </c>
      <c r="E681" s="243" t="s">
        <v>680</v>
      </c>
      <c r="F681" s="22">
        <v>600140164</v>
      </c>
      <c r="G681" s="23" t="s">
        <v>462</v>
      </c>
      <c r="H681" s="24" t="s">
        <v>59</v>
      </c>
      <c r="I681" s="24" t="s">
        <v>72</v>
      </c>
      <c r="J681" s="23" t="s">
        <v>444</v>
      </c>
      <c r="K681" s="23" t="s">
        <v>462</v>
      </c>
      <c r="L681" s="55">
        <v>1000000</v>
      </c>
      <c r="M681" s="56">
        <v>850000</v>
      </c>
      <c r="N681" s="93">
        <v>44197</v>
      </c>
      <c r="O681" s="167">
        <v>45627</v>
      </c>
      <c r="P681" s="29"/>
      <c r="Q681" s="21"/>
      <c r="R681" s="21"/>
      <c r="S681" s="22"/>
      <c r="T681" s="18"/>
      <c r="U681" s="18"/>
      <c r="V681" s="18"/>
      <c r="W681" s="18"/>
      <c r="X681" s="18"/>
      <c r="Y681" s="24" t="s">
        <v>50</v>
      </c>
      <c r="Z681" s="36"/>
    </row>
    <row r="682" spans="1:26" ht="30" x14ac:dyDescent="0.25">
      <c r="A682" s="18">
        <v>16</v>
      </c>
      <c r="B682" s="19" t="s">
        <v>441</v>
      </c>
      <c r="C682" s="20" t="s">
        <v>442</v>
      </c>
      <c r="D682" s="21">
        <v>60780843</v>
      </c>
      <c r="E682" s="243" t="s">
        <v>680</v>
      </c>
      <c r="F682" s="22">
        <v>600140164</v>
      </c>
      <c r="G682" s="23" t="s">
        <v>463</v>
      </c>
      <c r="H682" s="24" t="s">
        <v>59</v>
      </c>
      <c r="I682" s="24" t="s">
        <v>72</v>
      </c>
      <c r="J682" s="23" t="s">
        <v>444</v>
      </c>
      <c r="K682" s="23" t="s">
        <v>463</v>
      </c>
      <c r="L682" s="55">
        <v>1000000</v>
      </c>
      <c r="M682" s="56">
        <v>850000</v>
      </c>
      <c r="N682" s="93">
        <v>44197</v>
      </c>
      <c r="O682" s="94">
        <v>44896</v>
      </c>
      <c r="P682" s="29"/>
      <c r="Q682" s="21"/>
      <c r="R682" s="21" t="s">
        <v>61</v>
      </c>
      <c r="S682" s="22"/>
      <c r="T682" s="18"/>
      <c r="U682" s="18"/>
      <c r="V682" s="18"/>
      <c r="W682" s="18"/>
      <c r="X682" s="18"/>
      <c r="Y682" s="1117" t="s">
        <v>51</v>
      </c>
      <c r="Z682" s="36"/>
    </row>
    <row r="683" spans="1:26" ht="45" x14ac:dyDescent="0.25">
      <c r="A683" s="18">
        <v>17</v>
      </c>
      <c r="B683" s="19" t="s">
        <v>441</v>
      </c>
      <c r="C683" s="20" t="s">
        <v>442</v>
      </c>
      <c r="D683" s="21">
        <v>60780843</v>
      </c>
      <c r="E683" s="243" t="s">
        <v>680</v>
      </c>
      <c r="F683" s="22">
        <v>600140164</v>
      </c>
      <c r="G683" s="23" t="s">
        <v>464</v>
      </c>
      <c r="H683" s="24" t="s">
        <v>59</v>
      </c>
      <c r="I683" s="24" t="s">
        <v>72</v>
      </c>
      <c r="J683" s="23" t="s">
        <v>444</v>
      </c>
      <c r="K683" s="23" t="s">
        <v>682</v>
      </c>
      <c r="L683" s="55">
        <v>5000000</v>
      </c>
      <c r="M683" s="56">
        <v>4250000</v>
      </c>
      <c r="N683" s="1116">
        <v>44986</v>
      </c>
      <c r="O683" s="167">
        <v>46357</v>
      </c>
      <c r="P683" s="29"/>
      <c r="Q683" s="21" t="s">
        <v>61</v>
      </c>
      <c r="R683" s="21" t="s">
        <v>61</v>
      </c>
      <c r="S683" s="22"/>
      <c r="T683" s="18"/>
      <c r="U683" s="18"/>
      <c r="V683" s="18"/>
      <c r="W683" s="18"/>
      <c r="X683" s="18"/>
      <c r="Y683" s="24" t="s">
        <v>49</v>
      </c>
      <c r="Z683" s="36"/>
    </row>
    <row r="684" spans="1:26" ht="30" x14ac:dyDescent="0.25">
      <c r="A684" s="18">
        <v>18</v>
      </c>
      <c r="B684" s="19" t="s">
        <v>441</v>
      </c>
      <c r="C684" s="20" t="s">
        <v>442</v>
      </c>
      <c r="D684" s="21">
        <v>60780843</v>
      </c>
      <c r="E684" s="243" t="s">
        <v>680</v>
      </c>
      <c r="F684" s="22">
        <v>600140164</v>
      </c>
      <c r="G684" s="23" t="s">
        <v>465</v>
      </c>
      <c r="H684" s="24" t="s">
        <v>59</v>
      </c>
      <c r="I684" s="24" t="s">
        <v>72</v>
      </c>
      <c r="J684" s="23" t="s">
        <v>444</v>
      </c>
      <c r="K684" s="23" t="s">
        <v>465</v>
      </c>
      <c r="L684" s="55">
        <v>800000</v>
      </c>
      <c r="M684" s="56">
        <v>680000</v>
      </c>
      <c r="N684" s="1116">
        <v>44986</v>
      </c>
      <c r="O684" s="94">
        <v>45261</v>
      </c>
      <c r="P684" s="29"/>
      <c r="Q684" s="21"/>
      <c r="R684" s="21"/>
      <c r="S684" s="22"/>
      <c r="T684" s="18"/>
      <c r="U684" s="18"/>
      <c r="V684" s="18"/>
      <c r="W684" s="18"/>
      <c r="X684" s="18"/>
      <c r="Y684" s="24" t="s">
        <v>49</v>
      </c>
      <c r="Z684" s="36"/>
    </row>
    <row r="685" spans="1:26" ht="30" x14ac:dyDescent="0.25">
      <c r="A685" s="18">
        <v>19</v>
      </c>
      <c r="B685" s="19" t="s">
        <v>441</v>
      </c>
      <c r="C685" s="20" t="s">
        <v>442</v>
      </c>
      <c r="D685" s="21">
        <v>60780843</v>
      </c>
      <c r="E685" s="243" t="s">
        <v>680</v>
      </c>
      <c r="F685" s="22">
        <v>600140164</v>
      </c>
      <c r="G685" s="23" t="s">
        <v>466</v>
      </c>
      <c r="H685" s="24" t="s">
        <v>59</v>
      </c>
      <c r="I685" s="24" t="s">
        <v>72</v>
      </c>
      <c r="J685" s="23" t="s">
        <v>444</v>
      </c>
      <c r="K685" s="23" t="s">
        <v>466</v>
      </c>
      <c r="L685" s="55">
        <v>300000</v>
      </c>
      <c r="M685" s="56">
        <v>255000</v>
      </c>
      <c r="N685" s="93">
        <v>44562</v>
      </c>
      <c r="O685" s="94">
        <v>44896</v>
      </c>
      <c r="P685" s="29"/>
      <c r="Q685" s="21"/>
      <c r="R685" s="21"/>
      <c r="S685" s="22"/>
      <c r="T685" s="18"/>
      <c r="U685" s="18"/>
      <c r="V685" s="18"/>
      <c r="W685" s="18"/>
      <c r="X685" s="18"/>
      <c r="Y685" s="1117" t="s">
        <v>51</v>
      </c>
      <c r="Z685" s="36"/>
    </row>
    <row r="686" spans="1:26" ht="30" x14ac:dyDescent="0.25">
      <c r="A686" s="18">
        <v>20</v>
      </c>
      <c r="B686" s="19" t="s">
        <v>441</v>
      </c>
      <c r="C686" s="20" t="s">
        <v>442</v>
      </c>
      <c r="D686" s="21">
        <v>60780843</v>
      </c>
      <c r="E686" s="243" t="s">
        <v>680</v>
      </c>
      <c r="F686" s="22">
        <v>600140164</v>
      </c>
      <c r="G686" s="23" t="s">
        <v>467</v>
      </c>
      <c r="H686" s="24" t="s">
        <v>59</v>
      </c>
      <c r="I686" s="24" t="s">
        <v>72</v>
      </c>
      <c r="J686" s="23" t="s">
        <v>444</v>
      </c>
      <c r="K686" s="23" t="s">
        <v>467</v>
      </c>
      <c r="L686" s="55">
        <v>150000</v>
      </c>
      <c r="M686" s="56">
        <v>127500</v>
      </c>
      <c r="N686" s="93">
        <v>44562</v>
      </c>
      <c r="O686" s="94">
        <v>45047</v>
      </c>
      <c r="P686" s="29"/>
      <c r="Q686" s="21"/>
      <c r="R686" s="21"/>
      <c r="S686" s="22"/>
      <c r="T686" s="18"/>
      <c r="U686" s="18"/>
      <c r="V686" s="18"/>
      <c r="W686" s="18"/>
      <c r="X686" s="18"/>
      <c r="Y686" s="24" t="s">
        <v>50</v>
      </c>
      <c r="Z686" s="36"/>
    </row>
    <row r="687" spans="1:26" ht="30" x14ac:dyDescent="0.25">
      <c r="A687" s="18">
        <v>21</v>
      </c>
      <c r="B687" s="19" t="s">
        <v>441</v>
      </c>
      <c r="C687" s="20" t="s">
        <v>442</v>
      </c>
      <c r="D687" s="21">
        <v>60780843</v>
      </c>
      <c r="E687" s="243" t="s">
        <v>680</v>
      </c>
      <c r="F687" s="22">
        <v>600140164</v>
      </c>
      <c r="G687" s="23" t="s">
        <v>468</v>
      </c>
      <c r="H687" s="24" t="s">
        <v>59</v>
      </c>
      <c r="I687" s="24" t="s">
        <v>72</v>
      </c>
      <c r="J687" s="23" t="s">
        <v>444</v>
      </c>
      <c r="K687" s="23" t="s">
        <v>468</v>
      </c>
      <c r="L687" s="55">
        <v>300000</v>
      </c>
      <c r="M687" s="56">
        <v>255000</v>
      </c>
      <c r="N687" s="93">
        <v>44562</v>
      </c>
      <c r="O687" s="94">
        <v>45047</v>
      </c>
      <c r="P687" s="29"/>
      <c r="Q687" s="21"/>
      <c r="R687" s="21"/>
      <c r="S687" s="22"/>
      <c r="T687" s="18"/>
      <c r="U687" s="18"/>
      <c r="V687" s="18"/>
      <c r="W687" s="18"/>
      <c r="X687" s="18"/>
      <c r="Y687" s="1117" t="s">
        <v>51</v>
      </c>
      <c r="Z687" s="36"/>
    </row>
    <row r="688" spans="1:26" ht="30" x14ac:dyDescent="0.25">
      <c r="A688" s="326">
        <v>22</v>
      </c>
      <c r="B688" s="20" t="s">
        <v>441</v>
      </c>
      <c r="C688" s="20" t="s">
        <v>442</v>
      </c>
      <c r="D688" s="21">
        <v>60780843</v>
      </c>
      <c r="E688" s="243" t="s">
        <v>680</v>
      </c>
      <c r="F688" s="22">
        <v>600140164</v>
      </c>
      <c r="G688" s="23" t="s">
        <v>469</v>
      </c>
      <c r="H688" s="327" t="s">
        <v>59</v>
      </c>
      <c r="I688" s="328" t="s">
        <v>72</v>
      </c>
      <c r="J688" s="329" t="s">
        <v>444</v>
      </c>
      <c r="K688" s="23" t="s">
        <v>469</v>
      </c>
      <c r="L688" s="1119">
        <v>3000000</v>
      </c>
      <c r="M688" s="294">
        <v>2550000</v>
      </c>
      <c r="N688" s="330">
        <v>45292</v>
      </c>
      <c r="O688" s="295">
        <v>46357</v>
      </c>
      <c r="P688" s="331"/>
      <c r="Q688" s="72"/>
      <c r="R688" s="72"/>
      <c r="S688" s="32" t="s">
        <v>61</v>
      </c>
      <c r="T688" s="73"/>
      <c r="U688" s="73"/>
      <c r="V688" s="73"/>
      <c r="W688" s="73"/>
      <c r="X688" s="73" t="s">
        <v>134</v>
      </c>
      <c r="Y688" s="33" t="s">
        <v>49</v>
      </c>
      <c r="Z688" s="235"/>
    </row>
    <row r="689" spans="1:26" ht="105" x14ac:dyDescent="0.25">
      <c r="A689" s="21">
        <v>23</v>
      </c>
      <c r="B689" s="20" t="s">
        <v>441</v>
      </c>
      <c r="C689" s="20" t="s">
        <v>442</v>
      </c>
      <c r="D689" s="21">
        <v>60780843</v>
      </c>
      <c r="E689" s="243" t="s">
        <v>680</v>
      </c>
      <c r="F689" s="22">
        <v>600140164</v>
      </c>
      <c r="G689" s="23" t="s">
        <v>683</v>
      </c>
      <c r="H689" s="327" t="s">
        <v>59</v>
      </c>
      <c r="I689" s="48" t="s">
        <v>72</v>
      </c>
      <c r="J689" s="329" t="s">
        <v>444</v>
      </c>
      <c r="K689" s="23" t="s">
        <v>684</v>
      </c>
      <c r="L689" s="1120">
        <v>150000000</v>
      </c>
      <c r="M689" s="294">
        <v>127500000</v>
      </c>
      <c r="N689" s="1116">
        <v>44986</v>
      </c>
      <c r="O689" s="295">
        <v>46357</v>
      </c>
      <c r="P689" s="31" t="s">
        <v>61</v>
      </c>
      <c r="Q689" s="72" t="s">
        <v>61</v>
      </c>
      <c r="R689" s="72" t="s">
        <v>61</v>
      </c>
      <c r="S689" s="32" t="s">
        <v>61</v>
      </c>
      <c r="T689" s="73"/>
      <c r="U689" s="73" t="s">
        <v>61</v>
      </c>
      <c r="V689" s="73" t="s">
        <v>61</v>
      </c>
      <c r="W689" s="73" t="s">
        <v>61</v>
      </c>
      <c r="X689" s="73" t="s">
        <v>61</v>
      </c>
      <c r="Y689" s="48" t="s">
        <v>49</v>
      </c>
      <c r="Z689" s="48"/>
    </row>
    <row r="690" spans="1:26" ht="60" x14ac:dyDescent="0.25">
      <c r="A690" s="21">
        <v>24</v>
      </c>
      <c r="B690" s="20" t="s">
        <v>441</v>
      </c>
      <c r="C690" s="20" t="s">
        <v>442</v>
      </c>
      <c r="D690" s="21">
        <v>60780843</v>
      </c>
      <c r="E690" s="243" t="s">
        <v>680</v>
      </c>
      <c r="F690" s="22">
        <v>600140164</v>
      </c>
      <c r="G690" s="23" t="s">
        <v>685</v>
      </c>
      <c r="H690" s="327" t="s">
        <v>59</v>
      </c>
      <c r="I690" s="48" t="s">
        <v>72</v>
      </c>
      <c r="J690" s="329" t="s">
        <v>444</v>
      </c>
      <c r="K690" s="23" t="s">
        <v>686</v>
      </c>
      <c r="L690" s="1120">
        <v>75000000</v>
      </c>
      <c r="M690" s="294">
        <v>63750000</v>
      </c>
      <c r="N690" s="1116">
        <v>44986</v>
      </c>
      <c r="O690" s="295">
        <v>46357</v>
      </c>
      <c r="P690" s="31" t="s">
        <v>61</v>
      </c>
      <c r="Q690" s="72" t="s">
        <v>61</v>
      </c>
      <c r="R690" s="72" t="s">
        <v>61</v>
      </c>
      <c r="S690" s="32" t="s">
        <v>61</v>
      </c>
      <c r="T690" s="73"/>
      <c r="U690" s="73" t="s">
        <v>61</v>
      </c>
      <c r="V690" s="73"/>
      <c r="W690" s="73"/>
      <c r="X690" s="73" t="s">
        <v>61</v>
      </c>
      <c r="Y690" s="48" t="s">
        <v>49</v>
      </c>
      <c r="Z690" s="48"/>
    </row>
    <row r="691" spans="1:26" ht="45" x14ac:dyDescent="0.25">
      <c r="A691" s="21">
        <v>25</v>
      </c>
      <c r="B691" s="20" t="s">
        <v>441</v>
      </c>
      <c r="C691" s="20" t="s">
        <v>442</v>
      </c>
      <c r="D691" s="21">
        <v>60780843</v>
      </c>
      <c r="E691" s="243" t="s">
        <v>680</v>
      </c>
      <c r="F691" s="22">
        <v>600140164</v>
      </c>
      <c r="G691" s="1121" t="s">
        <v>687</v>
      </c>
      <c r="H691" s="327" t="s">
        <v>59</v>
      </c>
      <c r="I691" s="48" t="s">
        <v>72</v>
      </c>
      <c r="J691" s="329" t="s">
        <v>444</v>
      </c>
      <c r="K691" s="23" t="s">
        <v>688</v>
      </c>
      <c r="L691" s="1120">
        <v>10000000</v>
      </c>
      <c r="M691" s="294">
        <v>8500000</v>
      </c>
      <c r="N691" s="295">
        <v>44927</v>
      </c>
      <c r="O691" s="94">
        <v>46357</v>
      </c>
      <c r="P691" s="327"/>
      <c r="Q691" s="48"/>
      <c r="R691" s="48"/>
      <c r="S691" s="36"/>
      <c r="T691" s="328"/>
      <c r="U691" s="24"/>
      <c r="V691" s="328"/>
      <c r="W691" s="1122"/>
      <c r="X691" s="1122"/>
      <c r="Y691" s="57" t="s">
        <v>49</v>
      </c>
      <c r="Z691" s="48"/>
    </row>
    <row r="692" spans="1:26" ht="30" x14ac:dyDescent="0.25">
      <c r="A692" s="72">
        <v>26</v>
      </c>
      <c r="B692" s="285" t="s">
        <v>441</v>
      </c>
      <c r="C692" s="285" t="s">
        <v>442</v>
      </c>
      <c r="D692" s="72">
        <v>60780843</v>
      </c>
      <c r="E692" s="1071" t="s">
        <v>680</v>
      </c>
      <c r="F692" s="32">
        <v>600140164</v>
      </c>
      <c r="G692" s="30" t="s">
        <v>689</v>
      </c>
      <c r="H692" s="1123" t="s">
        <v>59</v>
      </c>
      <c r="I692" s="229" t="s">
        <v>72</v>
      </c>
      <c r="J692" s="1124" t="s">
        <v>444</v>
      </c>
      <c r="K692" s="30" t="s">
        <v>689</v>
      </c>
      <c r="L692" s="1125">
        <v>10000000</v>
      </c>
      <c r="M692" s="1065">
        <v>8500000</v>
      </c>
      <c r="N692" s="1063">
        <v>45078</v>
      </c>
      <c r="O692" s="1063">
        <v>45627</v>
      </c>
      <c r="P692" s="31"/>
      <c r="Q692" s="72" t="s">
        <v>61</v>
      </c>
      <c r="R692" s="72" t="s">
        <v>61</v>
      </c>
      <c r="S692" s="32" t="s">
        <v>61</v>
      </c>
      <c r="T692" s="73"/>
      <c r="U692" s="73"/>
      <c r="V692" s="73"/>
      <c r="W692" s="73"/>
      <c r="X692" s="73" t="s">
        <v>61</v>
      </c>
      <c r="Y692" s="229" t="s">
        <v>49</v>
      </c>
      <c r="Z692" s="229"/>
    </row>
    <row r="693" spans="1:26" ht="30" x14ac:dyDescent="0.25">
      <c r="A693" s="207">
        <v>27</v>
      </c>
      <c r="B693" s="208" t="s">
        <v>441</v>
      </c>
      <c r="C693" s="208" t="s">
        <v>442</v>
      </c>
      <c r="D693" s="208">
        <v>60780843</v>
      </c>
      <c r="E693" s="208">
        <v>60780843</v>
      </c>
      <c r="F693" s="207">
        <v>600140164</v>
      </c>
      <c r="G693" s="208" t="s">
        <v>829</v>
      </c>
      <c r="H693" s="207" t="s">
        <v>59</v>
      </c>
      <c r="I693" s="207" t="s">
        <v>72</v>
      </c>
      <c r="J693" s="208" t="s">
        <v>444</v>
      </c>
      <c r="K693" s="208" t="s">
        <v>829</v>
      </c>
      <c r="L693" s="1126">
        <v>1500000</v>
      </c>
      <c r="M693" s="207">
        <f>L693*0.85</f>
        <v>1275000</v>
      </c>
      <c r="N693" s="1127">
        <v>44927</v>
      </c>
      <c r="O693" s="1127">
        <v>45992</v>
      </c>
      <c r="P693" s="259" t="s">
        <v>61</v>
      </c>
      <c r="Q693" s="259" t="s">
        <v>61</v>
      </c>
      <c r="R693" s="259" t="s">
        <v>61</v>
      </c>
      <c r="S693" s="259" t="s">
        <v>61</v>
      </c>
      <c r="T693" s="207"/>
      <c r="U693" s="207"/>
      <c r="V693" s="207"/>
      <c r="W693" s="207"/>
      <c r="X693" s="207"/>
      <c r="Y693" s="207" t="s">
        <v>50</v>
      </c>
      <c r="Z693" s="48"/>
    </row>
    <row r="694" spans="1:26" x14ac:dyDescent="0.25">
      <c r="A694" s="320"/>
      <c r="B694" s="321"/>
      <c r="C694" s="321"/>
      <c r="D694" s="320"/>
      <c r="E694" s="322"/>
      <c r="F694" s="320"/>
      <c r="G694" s="321"/>
      <c r="H694" s="112"/>
      <c r="I694" s="112"/>
      <c r="J694" s="321"/>
      <c r="K694" s="321"/>
      <c r="L694" s="323"/>
      <c r="M694" s="324"/>
      <c r="N694" s="325"/>
      <c r="O694" s="325"/>
      <c r="P694" s="320"/>
      <c r="Q694" s="320"/>
      <c r="R694" s="320"/>
      <c r="S694" s="320"/>
      <c r="T694" s="320"/>
      <c r="U694" s="320"/>
      <c r="V694" s="320"/>
      <c r="W694" s="320"/>
      <c r="X694" s="320"/>
      <c r="Y694" s="112"/>
      <c r="Z694" s="112"/>
    </row>
    <row r="697" spans="1:26" s="1140" customFormat="1" ht="16.5" thickBot="1" x14ac:dyDescent="0.3">
      <c r="A697" s="1140" t="s">
        <v>585</v>
      </c>
    </row>
    <row r="698" spans="1:26" ht="15.75" customHeight="1" thickBot="1" x14ac:dyDescent="0.3">
      <c r="A698" s="1141" t="s">
        <v>0</v>
      </c>
      <c r="B698" s="1144" t="s">
        <v>1</v>
      </c>
      <c r="C698" s="1145"/>
      <c r="D698" s="1145"/>
      <c r="E698" s="1145"/>
      <c r="F698" s="1146"/>
      <c r="G698" s="1147" t="s">
        <v>2</v>
      </c>
      <c r="H698" s="1150" t="s">
        <v>23</v>
      </c>
      <c r="I698" s="1153" t="s">
        <v>45</v>
      </c>
      <c r="J698" s="1150" t="s">
        <v>4</v>
      </c>
      <c r="K698" s="1156" t="s">
        <v>5</v>
      </c>
      <c r="L698" s="1187" t="s">
        <v>24</v>
      </c>
      <c r="M698" s="1188"/>
      <c r="N698" s="1189" t="s">
        <v>7</v>
      </c>
      <c r="O698" s="1190"/>
      <c r="P698" s="1144" t="s">
        <v>25</v>
      </c>
      <c r="Q698" s="1145"/>
      <c r="R698" s="1145"/>
      <c r="S698" s="1145"/>
      <c r="T698" s="1145"/>
      <c r="U698" s="1145"/>
      <c r="V698" s="1145"/>
      <c r="W698" s="1191"/>
      <c r="X698" s="1191"/>
      <c r="Y698" s="1129" t="s">
        <v>9</v>
      </c>
      <c r="Z698" s="1130"/>
    </row>
    <row r="699" spans="1:26" ht="15" customHeight="1" x14ac:dyDescent="0.25">
      <c r="A699" s="1142"/>
      <c r="B699" s="1147" t="s">
        <v>10</v>
      </c>
      <c r="C699" s="1192" t="s">
        <v>11</v>
      </c>
      <c r="D699" s="1192" t="s">
        <v>12</v>
      </c>
      <c r="E699" s="1192" t="s">
        <v>13</v>
      </c>
      <c r="F699" s="1206" t="s">
        <v>14</v>
      </c>
      <c r="G699" s="1148"/>
      <c r="H699" s="1151"/>
      <c r="I699" s="1154"/>
      <c r="J699" s="1151"/>
      <c r="K699" s="1157"/>
      <c r="L699" s="1208" t="s">
        <v>15</v>
      </c>
      <c r="M699" s="1210" t="s">
        <v>26</v>
      </c>
      <c r="N699" s="1212" t="s">
        <v>17</v>
      </c>
      <c r="O699" s="1213" t="s">
        <v>18</v>
      </c>
      <c r="P699" s="1200" t="s">
        <v>27</v>
      </c>
      <c r="Q699" s="1201"/>
      <c r="R699" s="1201"/>
      <c r="S699" s="1156"/>
      <c r="T699" s="1202" t="s">
        <v>28</v>
      </c>
      <c r="U699" s="1204" t="s">
        <v>47</v>
      </c>
      <c r="V699" s="1204" t="s">
        <v>48</v>
      </c>
      <c r="W699" s="1202" t="s">
        <v>29</v>
      </c>
      <c r="X699" s="1194" t="s">
        <v>46</v>
      </c>
      <c r="Y699" s="1196" t="s">
        <v>21</v>
      </c>
      <c r="Z699" s="1198" t="s">
        <v>22</v>
      </c>
    </row>
    <row r="700" spans="1:26" ht="56.25" thickBot="1" x14ac:dyDescent="0.3">
      <c r="A700" s="1143"/>
      <c r="B700" s="1149"/>
      <c r="C700" s="1193"/>
      <c r="D700" s="1193"/>
      <c r="E700" s="1193"/>
      <c r="F700" s="1207"/>
      <c r="G700" s="1149"/>
      <c r="H700" s="1152"/>
      <c r="I700" s="1155"/>
      <c r="J700" s="1152"/>
      <c r="K700" s="1158"/>
      <c r="L700" s="1209"/>
      <c r="M700" s="1211"/>
      <c r="N700" s="1209"/>
      <c r="O700" s="1211"/>
      <c r="P700" s="3" t="s">
        <v>43</v>
      </c>
      <c r="Q700" s="4" t="s">
        <v>30</v>
      </c>
      <c r="R700" s="4" t="s">
        <v>31</v>
      </c>
      <c r="S700" s="5" t="s">
        <v>32</v>
      </c>
      <c r="T700" s="1203"/>
      <c r="U700" s="1205"/>
      <c r="V700" s="1205"/>
      <c r="W700" s="1203"/>
      <c r="X700" s="1195"/>
      <c r="Y700" s="1197"/>
      <c r="Z700" s="1199"/>
    </row>
    <row r="701" spans="1:26" ht="30.75" thickBot="1" x14ac:dyDescent="0.3">
      <c r="A701" s="80">
        <v>1</v>
      </c>
      <c r="B701" s="81" t="s">
        <v>470</v>
      </c>
      <c r="C701" s="129" t="s">
        <v>471</v>
      </c>
      <c r="D701" s="83">
        <v>75027640</v>
      </c>
      <c r="E701" s="83">
        <v>102320896</v>
      </c>
      <c r="F701" s="84">
        <v>650056019</v>
      </c>
      <c r="G701" s="85" t="s">
        <v>472</v>
      </c>
      <c r="H701" s="86" t="s">
        <v>59</v>
      </c>
      <c r="I701" s="86" t="s">
        <v>72</v>
      </c>
      <c r="J701" s="86" t="s">
        <v>473</v>
      </c>
      <c r="K701" s="85" t="s">
        <v>472</v>
      </c>
      <c r="L701" s="87">
        <v>30000000</v>
      </c>
      <c r="M701" s="88">
        <v>25500000</v>
      </c>
      <c r="N701" s="165">
        <v>44986</v>
      </c>
      <c r="O701" s="90">
        <v>47818</v>
      </c>
      <c r="P701" s="91" t="s">
        <v>61</v>
      </c>
      <c r="Q701" s="83" t="s">
        <v>61</v>
      </c>
      <c r="R701" s="83" t="s">
        <v>61</v>
      </c>
      <c r="S701" s="84" t="s">
        <v>61</v>
      </c>
      <c r="T701" s="80"/>
      <c r="U701" s="80" t="s">
        <v>61</v>
      </c>
      <c r="V701" s="80" t="s">
        <v>61</v>
      </c>
      <c r="W701" s="80" t="s">
        <v>61</v>
      </c>
      <c r="X701" s="80" t="s">
        <v>61</v>
      </c>
      <c r="Y701" s="86" t="s">
        <v>49</v>
      </c>
      <c r="Z701" s="120"/>
    </row>
    <row r="702" spans="1:26" ht="45.75" thickBot="1" x14ac:dyDescent="0.3">
      <c r="A702" s="18">
        <v>2</v>
      </c>
      <c r="B702" s="19" t="s">
        <v>470</v>
      </c>
      <c r="C702" s="20" t="s">
        <v>471</v>
      </c>
      <c r="D702" s="21">
        <v>75027640</v>
      </c>
      <c r="E702" s="21">
        <v>102320896</v>
      </c>
      <c r="F702" s="22">
        <v>650056019</v>
      </c>
      <c r="G702" s="23" t="s">
        <v>474</v>
      </c>
      <c r="H702" s="24" t="s">
        <v>59</v>
      </c>
      <c r="I702" s="24" t="s">
        <v>72</v>
      </c>
      <c r="J702" s="24" t="s">
        <v>473</v>
      </c>
      <c r="K702" s="23" t="s">
        <v>474</v>
      </c>
      <c r="L702" s="55">
        <v>1300000</v>
      </c>
      <c r="M702" s="56">
        <v>1105000</v>
      </c>
      <c r="N702" s="165">
        <v>44987</v>
      </c>
      <c r="O702" s="94">
        <v>44896</v>
      </c>
      <c r="P702" s="29" t="s">
        <v>61</v>
      </c>
      <c r="Q702" s="21" t="s">
        <v>61</v>
      </c>
      <c r="R702" s="21"/>
      <c r="S702" s="22" t="s">
        <v>61</v>
      </c>
      <c r="T702" s="18"/>
      <c r="U702" s="18"/>
      <c r="V702" s="18"/>
      <c r="W702" s="18"/>
      <c r="X702" s="18"/>
      <c r="Y702" s="24" t="s">
        <v>53</v>
      </c>
      <c r="Z702" s="36"/>
    </row>
    <row r="703" spans="1:26" ht="30.75" thickBot="1" x14ac:dyDescent="0.3">
      <c r="A703" s="18">
        <v>3</v>
      </c>
      <c r="B703" s="19" t="s">
        <v>470</v>
      </c>
      <c r="C703" s="20" t="s">
        <v>471</v>
      </c>
      <c r="D703" s="21">
        <v>75027640</v>
      </c>
      <c r="E703" s="21">
        <v>102320896</v>
      </c>
      <c r="F703" s="22">
        <v>650056019</v>
      </c>
      <c r="G703" s="23" t="s">
        <v>475</v>
      </c>
      <c r="H703" s="24" t="s">
        <v>59</v>
      </c>
      <c r="I703" s="24" t="s">
        <v>72</v>
      </c>
      <c r="J703" s="24" t="s">
        <v>473</v>
      </c>
      <c r="K703" s="23" t="s">
        <v>475</v>
      </c>
      <c r="L703" s="55">
        <v>1500000</v>
      </c>
      <c r="M703" s="56">
        <v>1275000</v>
      </c>
      <c r="N703" s="165">
        <v>44988</v>
      </c>
      <c r="O703" s="94">
        <v>45261</v>
      </c>
      <c r="P703" s="29" t="s">
        <v>61</v>
      </c>
      <c r="Q703" s="21" t="s">
        <v>61</v>
      </c>
      <c r="R703" s="21" t="s">
        <v>61</v>
      </c>
      <c r="S703" s="22"/>
      <c r="T703" s="18"/>
      <c r="U703" s="18"/>
      <c r="V703" s="18"/>
      <c r="W703" s="18"/>
      <c r="X703" s="18"/>
      <c r="Y703" s="24" t="s">
        <v>49</v>
      </c>
      <c r="Z703" s="36"/>
    </row>
    <row r="704" spans="1:26" ht="30.75" thickBot="1" x14ac:dyDescent="0.3">
      <c r="A704" s="18">
        <v>4</v>
      </c>
      <c r="B704" s="19" t="s">
        <v>470</v>
      </c>
      <c r="C704" s="20" t="s">
        <v>471</v>
      </c>
      <c r="D704" s="21">
        <v>75027640</v>
      </c>
      <c r="E704" s="21">
        <v>102320896</v>
      </c>
      <c r="F704" s="22">
        <v>650056019</v>
      </c>
      <c r="G704" s="23" t="s">
        <v>476</v>
      </c>
      <c r="H704" s="24" t="s">
        <v>59</v>
      </c>
      <c r="I704" s="24" t="s">
        <v>72</v>
      </c>
      <c r="J704" s="24" t="s">
        <v>473</v>
      </c>
      <c r="K704" s="23" t="s">
        <v>476</v>
      </c>
      <c r="L704" s="55">
        <v>1300000</v>
      </c>
      <c r="M704" s="56">
        <v>1105000</v>
      </c>
      <c r="N704" s="165">
        <v>44989</v>
      </c>
      <c r="O704" s="94">
        <v>45261</v>
      </c>
      <c r="P704" s="29"/>
      <c r="Q704" s="21"/>
      <c r="R704" s="21"/>
      <c r="S704" s="22"/>
      <c r="T704" s="18"/>
      <c r="U704" s="18"/>
      <c r="V704" s="18"/>
      <c r="W704" s="18"/>
      <c r="X704" s="18"/>
      <c r="Y704" s="24" t="s">
        <v>53</v>
      </c>
      <c r="Z704" s="36"/>
    </row>
    <row r="705" spans="1:26" ht="30.75" thickBot="1" x14ac:dyDescent="0.3">
      <c r="A705" s="18">
        <v>5</v>
      </c>
      <c r="B705" s="19" t="s">
        <v>470</v>
      </c>
      <c r="C705" s="20" t="s">
        <v>471</v>
      </c>
      <c r="D705" s="21">
        <v>75027640</v>
      </c>
      <c r="E705" s="21">
        <v>102320896</v>
      </c>
      <c r="F705" s="22">
        <v>650056019</v>
      </c>
      <c r="G705" s="23" t="s">
        <v>477</v>
      </c>
      <c r="H705" s="24" t="s">
        <v>59</v>
      </c>
      <c r="I705" s="24" t="s">
        <v>72</v>
      </c>
      <c r="J705" s="24" t="s">
        <v>473</v>
      </c>
      <c r="K705" s="23" t="s">
        <v>477</v>
      </c>
      <c r="L705" s="55">
        <v>1500000</v>
      </c>
      <c r="M705" s="56">
        <v>1275000</v>
      </c>
      <c r="N705" s="165">
        <v>44990</v>
      </c>
      <c r="O705" s="94">
        <v>45261</v>
      </c>
      <c r="P705" s="29" t="s">
        <v>61</v>
      </c>
      <c r="Q705" s="21" t="s">
        <v>61</v>
      </c>
      <c r="R705" s="21" t="s">
        <v>61</v>
      </c>
      <c r="S705" s="22" t="s">
        <v>61</v>
      </c>
      <c r="T705" s="18"/>
      <c r="U705" s="18"/>
      <c r="V705" s="18"/>
      <c r="W705" s="18"/>
      <c r="X705" s="18" t="s">
        <v>61</v>
      </c>
      <c r="Y705" s="24" t="s">
        <v>49</v>
      </c>
      <c r="Z705" s="36"/>
    </row>
    <row r="706" spans="1:26" ht="30.75" thickBot="1" x14ac:dyDescent="0.3">
      <c r="A706" s="18">
        <v>6</v>
      </c>
      <c r="B706" s="19" t="s">
        <v>470</v>
      </c>
      <c r="C706" s="20" t="s">
        <v>471</v>
      </c>
      <c r="D706" s="21">
        <v>75027640</v>
      </c>
      <c r="E706" s="21">
        <v>102320896</v>
      </c>
      <c r="F706" s="22">
        <v>650056019</v>
      </c>
      <c r="G706" s="23" t="s">
        <v>478</v>
      </c>
      <c r="H706" s="24" t="s">
        <v>59</v>
      </c>
      <c r="I706" s="24" t="s">
        <v>72</v>
      </c>
      <c r="J706" s="24" t="s">
        <v>473</v>
      </c>
      <c r="K706" s="23" t="s">
        <v>478</v>
      </c>
      <c r="L706" s="55">
        <v>1200000</v>
      </c>
      <c r="M706" s="56">
        <v>1020000</v>
      </c>
      <c r="N706" s="165">
        <v>44991</v>
      </c>
      <c r="O706" s="94">
        <v>45261</v>
      </c>
      <c r="P706" s="29" t="s">
        <v>61</v>
      </c>
      <c r="Q706" s="21" t="s">
        <v>61</v>
      </c>
      <c r="R706" s="21" t="s">
        <v>61</v>
      </c>
      <c r="S706" s="22" t="s">
        <v>61</v>
      </c>
      <c r="T706" s="18"/>
      <c r="U706" s="18"/>
      <c r="V706" s="18"/>
      <c r="W706" s="18"/>
      <c r="X706" s="18"/>
      <c r="Y706" s="24" t="s">
        <v>49</v>
      </c>
      <c r="Z706" s="36"/>
    </row>
    <row r="707" spans="1:26" ht="30.75" thickBot="1" x14ac:dyDescent="0.3">
      <c r="A707" s="37">
        <v>7</v>
      </c>
      <c r="B707" s="74" t="s">
        <v>470</v>
      </c>
      <c r="C707" s="70" t="s">
        <v>471</v>
      </c>
      <c r="D707" s="63">
        <v>75027640</v>
      </c>
      <c r="E707" s="63">
        <v>102320896</v>
      </c>
      <c r="F707" s="64">
        <v>650056019</v>
      </c>
      <c r="G707" s="38" t="s">
        <v>479</v>
      </c>
      <c r="H707" s="69" t="s">
        <v>59</v>
      </c>
      <c r="I707" s="69" t="s">
        <v>72</v>
      </c>
      <c r="J707" s="69" t="s">
        <v>473</v>
      </c>
      <c r="K707" s="38" t="s">
        <v>479</v>
      </c>
      <c r="L707" s="118">
        <v>5000000</v>
      </c>
      <c r="M707" s="61">
        <v>4250000</v>
      </c>
      <c r="N707" s="165">
        <v>44992</v>
      </c>
      <c r="O707" s="132">
        <v>45261</v>
      </c>
      <c r="P707" s="62" t="s">
        <v>61</v>
      </c>
      <c r="Q707" s="63" t="s">
        <v>61</v>
      </c>
      <c r="R707" s="63" t="s">
        <v>61</v>
      </c>
      <c r="S707" s="64" t="s">
        <v>61</v>
      </c>
      <c r="T707" s="37"/>
      <c r="U707" s="37"/>
      <c r="V707" s="37"/>
      <c r="W707" s="37"/>
      <c r="X707" s="37" t="s">
        <v>61</v>
      </c>
      <c r="Y707" s="24" t="s">
        <v>49</v>
      </c>
      <c r="Z707" s="66"/>
    </row>
    <row r="710" spans="1:26" s="1140" customFormat="1" ht="16.5" thickBot="1" x14ac:dyDescent="0.3">
      <c r="A710" s="1140" t="s">
        <v>586</v>
      </c>
    </row>
    <row r="711" spans="1:26" ht="15" customHeight="1" x14ac:dyDescent="0.25">
      <c r="A711" s="1133" t="s">
        <v>0</v>
      </c>
      <c r="B711" s="1131" t="s">
        <v>1</v>
      </c>
      <c r="C711" s="1135"/>
      <c r="D711" s="1135"/>
      <c r="E711" s="1135"/>
      <c r="F711" s="1132"/>
      <c r="G711" s="1133" t="s">
        <v>2</v>
      </c>
      <c r="H711" s="1133" t="s">
        <v>3</v>
      </c>
      <c r="I711" s="1136" t="s">
        <v>45</v>
      </c>
      <c r="J711" s="1133" t="s">
        <v>4</v>
      </c>
      <c r="K711" s="1133" t="s">
        <v>5</v>
      </c>
      <c r="L711" s="1138" t="s">
        <v>6</v>
      </c>
      <c r="M711" s="1139"/>
      <c r="N711" s="1129" t="s">
        <v>7</v>
      </c>
      <c r="O711" s="1130"/>
      <c r="P711" s="1131" t="s">
        <v>8</v>
      </c>
      <c r="Q711" s="1132"/>
      <c r="R711" s="1129" t="s">
        <v>9</v>
      </c>
      <c r="S711" s="1130"/>
    </row>
    <row r="712" spans="1:26" ht="102.75" thickBot="1" x14ac:dyDescent="0.3">
      <c r="A712" s="1134"/>
      <c r="B712" s="137" t="s">
        <v>10</v>
      </c>
      <c r="C712" s="138" t="s">
        <v>11</v>
      </c>
      <c r="D712" s="138" t="s">
        <v>12</v>
      </c>
      <c r="E712" s="138" t="s">
        <v>13</v>
      </c>
      <c r="F712" s="140" t="s">
        <v>14</v>
      </c>
      <c r="G712" s="1134"/>
      <c r="H712" s="1134"/>
      <c r="I712" s="1137"/>
      <c r="J712" s="1134"/>
      <c r="K712" s="1134"/>
      <c r="L712" s="6" t="s">
        <v>15</v>
      </c>
      <c r="M712" s="7" t="s">
        <v>16</v>
      </c>
      <c r="N712" s="343" t="s">
        <v>17</v>
      </c>
      <c r="O712" s="344" t="s">
        <v>18</v>
      </c>
      <c r="P712" s="343" t="s">
        <v>19</v>
      </c>
      <c r="Q712" s="124" t="s">
        <v>20</v>
      </c>
      <c r="R712" s="139" t="s">
        <v>21</v>
      </c>
      <c r="S712" s="344" t="s">
        <v>22</v>
      </c>
    </row>
    <row r="713" spans="1:26" ht="30" x14ac:dyDescent="0.25">
      <c r="A713" s="18">
        <v>1</v>
      </c>
      <c r="B713" s="19" t="s">
        <v>480</v>
      </c>
      <c r="C713" s="20" t="s">
        <v>481</v>
      </c>
      <c r="D713" s="21">
        <v>75027631</v>
      </c>
      <c r="E713" s="21">
        <v>107626501</v>
      </c>
      <c r="F713" s="22">
        <v>650036417</v>
      </c>
      <c r="G713" s="23" t="s">
        <v>482</v>
      </c>
      <c r="H713" s="24" t="s">
        <v>59</v>
      </c>
      <c r="I713" s="24" t="s">
        <v>60</v>
      </c>
      <c r="J713" s="24" t="s">
        <v>483</v>
      </c>
      <c r="K713" s="23" t="s">
        <v>482</v>
      </c>
      <c r="L713" s="67">
        <v>500000</v>
      </c>
      <c r="M713" s="26">
        <v>425000</v>
      </c>
      <c r="N713" s="172">
        <v>2023</v>
      </c>
      <c r="O713" s="173">
        <v>2024</v>
      </c>
      <c r="P713" s="57"/>
      <c r="Q713" s="36"/>
      <c r="R713" s="24" t="s">
        <v>49</v>
      </c>
      <c r="S713" s="24"/>
    </row>
    <row r="714" spans="1:26" ht="30" x14ac:dyDescent="0.25">
      <c r="A714" s="18">
        <v>2</v>
      </c>
      <c r="B714" s="19" t="s">
        <v>480</v>
      </c>
      <c r="C714" s="20" t="s">
        <v>481</v>
      </c>
      <c r="D714" s="21">
        <v>75027631</v>
      </c>
      <c r="E714" s="21">
        <v>107626501</v>
      </c>
      <c r="F714" s="22">
        <v>650036417</v>
      </c>
      <c r="G714" s="23" t="s">
        <v>484</v>
      </c>
      <c r="H714" s="24" t="s">
        <v>59</v>
      </c>
      <c r="I714" s="24" t="s">
        <v>60</v>
      </c>
      <c r="J714" s="24" t="s">
        <v>483</v>
      </c>
      <c r="K714" s="23" t="s">
        <v>484</v>
      </c>
      <c r="L714" s="177">
        <v>23000000</v>
      </c>
      <c r="M714" s="1128">
        <f>L714*0.85</f>
        <v>19550000</v>
      </c>
      <c r="N714" s="172">
        <v>2023</v>
      </c>
      <c r="O714" s="173">
        <v>2024</v>
      </c>
      <c r="P714" s="29" t="s">
        <v>61</v>
      </c>
      <c r="Q714" s="22" t="s">
        <v>61</v>
      </c>
      <c r="R714" s="24" t="s">
        <v>49</v>
      </c>
      <c r="S714" s="24"/>
    </row>
    <row r="715" spans="1:26" ht="30" x14ac:dyDescent="0.25">
      <c r="A715" s="18">
        <v>3</v>
      </c>
      <c r="B715" s="19" t="s">
        <v>480</v>
      </c>
      <c r="C715" s="20" t="s">
        <v>481</v>
      </c>
      <c r="D715" s="21">
        <v>75027631</v>
      </c>
      <c r="E715" s="21">
        <v>107626501</v>
      </c>
      <c r="F715" s="22">
        <v>650036417</v>
      </c>
      <c r="G715" s="23" t="s">
        <v>485</v>
      </c>
      <c r="H715" s="24" t="s">
        <v>59</v>
      </c>
      <c r="I715" s="24" t="s">
        <v>60</v>
      </c>
      <c r="J715" s="24" t="s">
        <v>483</v>
      </c>
      <c r="K715" s="23" t="s">
        <v>485</v>
      </c>
      <c r="L715" s="177">
        <v>500000</v>
      </c>
      <c r="M715" s="1128">
        <f>L715*0.85</f>
        <v>425000</v>
      </c>
      <c r="N715" s="172">
        <v>2023</v>
      </c>
      <c r="O715" s="173">
        <v>2024</v>
      </c>
      <c r="P715" s="57"/>
      <c r="Q715" s="36"/>
      <c r="R715" s="24" t="s">
        <v>49</v>
      </c>
      <c r="S715" s="24"/>
    </row>
    <row r="716" spans="1:26" ht="30" x14ac:dyDescent="0.25">
      <c r="A716" s="18">
        <v>4</v>
      </c>
      <c r="B716" s="19" t="s">
        <v>480</v>
      </c>
      <c r="C716" s="20" t="s">
        <v>481</v>
      </c>
      <c r="D716" s="21">
        <v>75027631</v>
      </c>
      <c r="E716" s="21">
        <v>107626501</v>
      </c>
      <c r="F716" s="22">
        <v>650036417</v>
      </c>
      <c r="G716" s="23" t="s">
        <v>486</v>
      </c>
      <c r="H716" s="24" t="s">
        <v>59</v>
      </c>
      <c r="I716" s="24" t="s">
        <v>60</v>
      </c>
      <c r="J716" s="24" t="s">
        <v>483</v>
      </c>
      <c r="K716" s="23" t="s">
        <v>486</v>
      </c>
      <c r="L716" s="67">
        <v>500000</v>
      </c>
      <c r="M716" s="26">
        <v>425000</v>
      </c>
      <c r="N716" s="172">
        <v>2023</v>
      </c>
      <c r="O716" s="173">
        <v>2024</v>
      </c>
      <c r="P716" s="57"/>
      <c r="Q716" s="36"/>
      <c r="R716" s="24" t="s">
        <v>49</v>
      </c>
      <c r="S716" s="24"/>
    </row>
    <row r="717" spans="1:26" ht="30" x14ac:dyDescent="0.25">
      <c r="A717" s="18">
        <v>5</v>
      </c>
      <c r="B717" s="19" t="s">
        <v>480</v>
      </c>
      <c r="C717" s="20" t="s">
        <v>481</v>
      </c>
      <c r="D717" s="21">
        <v>75027631</v>
      </c>
      <c r="E717" s="21">
        <v>107626501</v>
      </c>
      <c r="F717" s="22">
        <v>650036417</v>
      </c>
      <c r="G717" s="23" t="s">
        <v>487</v>
      </c>
      <c r="H717" s="24" t="s">
        <v>59</v>
      </c>
      <c r="I717" s="24" t="s">
        <v>60</v>
      </c>
      <c r="J717" s="24" t="s">
        <v>483</v>
      </c>
      <c r="K717" s="23" t="s">
        <v>487</v>
      </c>
      <c r="L717" s="67">
        <v>1500000</v>
      </c>
      <c r="M717" s="26">
        <v>1275000</v>
      </c>
      <c r="N717" s="172">
        <v>2023</v>
      </c>
      <c r="O717" s="173">
        <v>2024</v>
      </c>
      <c r="P717" s="57"/>
      <c r="Q717" s="36"/>
      <c r="R717" s="24" t="s">
        <v>49</v>
      </c>
      <c r="S717" s="24"/>
    </row>
    <row r="718" spans="1:26" ht="30.75" thickBot="1" x14ac:dyDescent="0.3">
      <c r="A718" s="37">
        <v>7</v>
      </c>
      <c r="B718" s="74" t="s">
        <v>480</v>
      </c>
      <c r="C718" s="70" t="s">
        <v>481</v>
      </c>
      <c r="D718" s="63">
        <v>75027631</v>
      </c>
      <c r="E718" s="63">
        <v>107626501</v>
      </c>
      <c r="F718" s="64">
        <v>650036417</v>
      </c>
      <c r="G718" s="38" t="s">
        <v>92</v>
      </c>
      <c r="H718" s="69" t="s">
        <v>59</v>
      </c>
      <c r="I718" s="69" t="s">
        <v>60</v>
      </c>
      <c r="J718" s="69" t="s">
        <v>483</v>
      </c>
      <c r="K718" s="38" t="s">
        <v>92</v>
      </c>
      <c r="L718" s="60">
        <v>1000000</v>
      </c>
      <c r="M718" s="128">
        <v>850000</v>
      </c>
      <c r="N718" s="172">
        <v>2023</v>
      </c>
      <c r="O718" s="173">
        <v>2024</v>
      </c>
      <c r="P718" s="65"/>
      <c r="Q718" s="66"/>
      <c r="R718" s="69" t="s">
        <v>49</v>
      </c>
      <c r="S718" s="69"/>
    </row>
    <row r="721" spans="1:26" s="1140" customFormat="1" ht="16.5" thickBot="1" x14ac:dyDescent="0.3">
      <c r="A721" s="1140" t="s">
        <v>587</v>
      </c>
    </row>
    <row r="722" spans="1:26" ht="15.75" customHeight="1" thickBot="1" x14ac:dyDescent="0.3">
      <c r="A722" s="1141" t="s">
        <v>0</v>
      </c>
      <c r="B722" s="1144" t="s">
        <v>1</v>
      </c>
      <c r="C722" s="1145"/>
      <c r="D722" s="1145"/>
      <c r="E722" s="1145"/>
      <c r="F722" s="1146"/>
      <c r="G722" s="1147" t="s">
        <v>2</v>
      </c>
      <c r="H722" s="1150" t="s">
        <v>23</v>
      </c>
      <c r="I722" s="1153" t="s">
        <v>45</v>
      </c>
      <c r="J722" s="1150" t="s">
        <v>4</v>
      </c>
      <c r="K722" s="1156" t="s">
        <v>5</v>
      </c>
      <c r="L722" s="1187" t="s">
        <v>24</v>
      </c>
      <c r="M722" s="1188"/>
      <c r="N722" s="1189" t="s">
        <v>7</v>
      </c>
      <c r="O722" s="1190"/>
      <c r="P722" s="1144" t="s">
        <v>25</v>
      </c>
      <c r="Q722" s="1145"/>
      <c r="R722" s="1145"/>
      <c r="S722" s="1145"/>
      <c r="T722" s="1145"/>
      <c r="U722" s="1145"/>
      <c r="V722" s="1145"/>
      <c r="W722" s="1191"/>
      <c r="X722" s="1191"/>
      <c r="Y722" s="1129" t="s">
        <v>9</v>
      </c>
      <c r="Z722" s="1130"/>
    </row>
    <row r="723" spans="1:26" ht="15" customHeight="1" x14ac:dyDescent="0.25">
      <c r="A723" s="1142"/>
      <c r="B723" s="1147" t="s">
        <v>10</v>
      </c>
      <c r="C723" s="1192" t="s">
        <v>11</v>
      </c>
      <c r="D723" s="1192" t="s">
        <v>12</v>
      </c>
      <c r="E723" s="1192" t="s">
        <v>13</v>
      </c>
      <c r="F723" s="1206" t="s">
        <v>14</v>
      </c>
      <c r="G723" s="1148"/>
      <c r="H723" s="1151"/>
      <c r="I723" s="1154"/>
      <c r="J723" s="1151"/>
      <c r="K723" s="1157"/>
      <c r="L723" s="1208" t="s">
        <v>15</v>
      </c>
      <c r="M723" s="1210" t="s">
        <v>26</v>
      </c>
      <c r="N723" s="1212" t="s">
        <v>17</v>
      </c>
      <c r="O723" s="1213" t="s">
        <v>18</v>
      </c>
      <c r="P723" s="1200" t="s">
        <v>27</v>
      </c>
      <c r="Q723" s="1201"/>
      <c r="R723" s="1201"/>
      <c r="S723" s="1156"/>
      <c r="T723" s="1202" t="s">
        <v>28</v>
      </c>
      <c r="U723" s="1204" t="s">
        <v>47</v>
      </c>
      <c r="V723" s="1204" t="s">
        <v>48</v>
      </c>
      <c r="W723" s="1202" t="s">
        <v>29</v>
      </c>
      <c r="X723" s="1194" t="s">
        <v>46</v>
      </c>
      <c r="Y723" s="1196" t="s">
        <v>21</v>
      </c>
      <c r="Z723" s="1198" t="s">
        <v>22</v>
      </c>
    </row>
    <row r="724" spans="1:26" ht="56.25" thickBot="1" x14ac:dyDescent="0.3">
      <c r="A724" s="1143"/>
      <c r="B724" s="1149"/>
      <c r="C724" s="1193"/>
      <c r="D724" s="1193"/>
      <c r="E724" s="1193"/>
      <c r="F724" s="1207"/>
      <c r="G724" s="1149"/>
      <c r="H724" s="1152"/>
      <c r="I724" s="1155"/>
      <c r="J724" s="1152"/>
      <c r="K724" s="1158"/>
      <c r="L724" s="1209"/>
      <c r="M724" s="1211"/>
      <c r="N724" s="1209"/>
      <c r="O724" s="1211"/>
      <c r="P724" s="3" t="s">
        <v>43</v>
      </c>
      <c r="Q724" s="4" t="s">
        <v>30</v>
      </c>
      <c r="R724" s="4" t="s">
        <v>31</v>
      </c>
      <c r="S724" s="5" t="s">
        <v>32</v>
      </c>
      <c r="T724" s="1203"/>
      <c r="U724" s="1205"/>
      <c r="V724" s="1205"/>
      <c r="W724" s="1203"/>
      <c r="X724" s="1195"/>
      <c r="Y724" s="1197"/>
      <c r="Z724" s="1199"/>
    </row>
    <row r="725" spans="1:26" ht="30" x14ac:dyDescent="0.25">
      <c r="A725" s="80">
        <v>1</v>
      </c>
      <c r="B725" s="81" t="s">
        <v>480</v>
      </c>
      <c r="C725" s="129" t="s">
        <v>481</v>
      </c>
      <c r="D725" s="83">
        <v>75027631</v>
      </c>
      <c r="E725" s="83">
        <v>102308543</v>
      </c>
      <c r="F725" s="84">
        <v>650036417</v>
      </c>
      <c r="G725" s="85" t="s">
        <v>489</v>
      </c>
      <c r="H725" s="86" t="s">
        <v>59</v>
      </c>
      <c r="I725" s="86" t="s">
        <v>60</v>
      </c>
      <c r="J725" s="86" t="s">
        <v>483</v>
      </c>
      <c r="K725" s="85" t="s">
        <v>489</v>
      </c>
      <c r="L725" s="113">
        <v>500000</v>
      </c>
      <c r="M725" s="88">
        <v>425000</v>
      </c>
      <c r="N725" s="130">
        <v>2020</v>
      </c>
      <c r="O725" s="131">
        <v>2023</v>
      </c>
      <c r="P725" s="91"/>
      <c r="Q725" s="83"/>
      <c r="R725" s="83"/>
      <c r="S725" s="84"/>
      <c r="T725" s="80"/>
      <c r="U725" s="80"/>
      <c r="V725" s="80"/>
      <c r="W725" s="80"/>
      <c r="X725" s="80"/>
      <c r="Y725" s="86" t="s">
        <v>50</v>
      </c>
      <c r="Z725" s="120"/>
    </row>
    <row r="726" spans="1:26" ht="45" x14ac:dyDescent="0.25">
      <c r="A726" s="18">
        <v>2</v>
      </c>
      <c r="B726" s="19" t="s">
        <v>480</v>
      </c>
      <c r="C726" s="20" t="s">
        <v>481</v>
      </c>
      <c r="D726" s="21">
        <v>75027631</v>
      </c>
      <c r="E726" s="21">
        <v>102308543</v>
      </c>
      <c r="F726" s="22">
        <v>650036417</v>
      </c>
      <c r="G726" s="23" t="s">
        <v>490</v>
      </c>
      <c r="H726" s="24" t="s">
        <v>59</v>
      </c>
      <c r="I726" s="24" t="s">
        <v>60</v>
      </c>
      <c r="J726" s="24" t="s">
        <v>483</v>
      </c>
      <c r="K726" s="23" t="s">
        <v>490</v>
      </c>
      <c r="L726" s="67">
        <v>2000000</v>
      </c>
      <c r="M726" s="26">
        <v>1700000</v>
      </c>
      <c r="N726" s="172">
        <v>2023</v>
      </c>
      <c r="O726" s="173">
        <v>2024</v>
      </c>
      <c r="P726" s="29" t="s">
        <v>134</v>
      </c>
      <c r="Q726" s="21" t="s">
        <v>134</v>
      </c>
      <c r="R726" s="21" t="s">
        <v>134</v>
      </c>
      <c r="S726" s="22" t="s">
        <v>61</v>
      </c>
      <c r="T726" s="18"/>
      <c r="U726" s="18"/>
      <c r="V726" s="18"/>
      <c r="W726" s="18"/>
      <c r="X726" s="18"/>
      <c r="Y726" s="24" t="s">
        <v>53</v>
      </c>
      <c r="Z726" s="36"/>
    </row>
    <row r="727" spans="1:26" ht="30" x14ac:dyDescent="0.25">
      <c r="A727" s="18">
        <v>3</v>
      </c>
      <c r="B727" s="19" t="s">
        <v>480</v>
      </c>
      <c r="C727" s="20" t="s">
        <v>481</v>
      </c>
      <c r="D727" s="21">
        <v>75027631</v>
      </c>
      <c r="E727" s="21">
        <v>102308543</v>
      </c>
      <c r="F727" s="22">
        <v>650036417</v>
      </c>
      <c r="G727" s="23" t="s">
        <v>491</v>
      </c>
      <c r="H727" s="24" t="s">
        <v>59</v>
      </c>
      <c r="I727" s="24" t="s">
        <v>60</v>
      </c>
      <c r="J727" s="24" t="s">
        <v>483</v>
      </c>
      <c r="K727" s="23" t="s">
        <v>491</v>
      </c>
      <c r="L727" s="67">
        <v>1000000</v>
      </c>
      <c r="M727" s="26">
        <v>850000</v>
      </c>
      <c r="N727" s="172">
        <v>2023</v>
      </c>
      <c r="O727" s="173">
        <v>2024</v>
      </c>
      <c r="P727" s="29" t="s">
        <v>61</v>
      </c>
      <c r="Q727" s="21" t="s">
        <v>61</v>
      </c>
      <c r="R727" s="21" t="s">
        <v>61</v>
      </c>
      <c r="S727" s="22" t="s">
        <v>61</v>
      </c>
      <c r="T727" s="18"/>
      <c r="U727" s="18"/>
      <c r="V727" s="18"/>
      <c r="W727" s="18"/>
      <c r="X727" s="18"/>
      <c r="Y727" s="24" t="s">
        <v>49</v>
      </c>
      <c r="Z727" s="36"/>
    </row>
    <row r="728" spans="1:26" ht="30" x14ac:dyDescent="0.25">
      <c r="A728" s="18">
        <v>4</v>
      </c>
      <c r="B728" s="19" t="s">
        <v>480</v>
      </c>
      <c r="C728" s="20" t="s">
        <v>481</v>
      </c>
      <c r="D728" s="21">
        <v>75027631</v>
      </c>
      <c r="E728" s="21">
        <v>102308543</v>
      </c>
      <c r="F728" s="22">
        <v>650036417</v>
      </c>
      <c r="G728" s="23" t="s">
        <v>485</v>
      </c>
      <c r="H728" s="24" t="s">
        <v>59</v>
      </c>
      <c r="I728" s="24" t="s">
        <v>60</v>
      </c>
      <c r="J728" s="24" t="s">
        <v>483</v>
      </c>
      <c r="K728" s="23" t="s">
        <v>485</v>
      </c>
      <c r="L728" s="67">
        <v>500000</v>
      </c>
      <c r="M728" s="26">
        <v>425000</v>
      </c>
      <c r="N728" s="172">
        <v>2023</v>
      </c>
      <c r="O728" s="173">
        <v>2024</v>
      </c>
      <c r="P728" s="29"/>
      <c r="Q728" s="21"/>
      <c r="R728" s="21"/>
      <c r="S728" s="22"/>
      <c r="T728" s="18"/>
      <c r="U728" s="18"/>
      <c r="V728" s="18"/>
      <c r="W728" s="18"/>
      <c r="X728" s="18"/>
      <c r="Y728" s="24" t="s">
        <v>49</v>
      </c>
      <c r="Z728" s="36"/>
    </row>
    <row r="729" spans="1:26" ht="30" x14ac:dyDescent="0.25">
      <c r="A729" s="18">
        <v>5</v>
      </c>
      <c r="B729" s="19" t="s">
        <v>480</v>
      </c>
      <c r="C729" s="20" t="s">
        <v>481</v>
      </c>
      <c r="D729" s="21">
        <v>75027631</v>
      </c>
      <c r="E729" s="21">
        <v>102308543</v>
      </c>
      <c r="F729" s="22">
        <v>650036417</v>
      </c>
      <c r="G729" s="23" t="s">
        <v>487</v>
      </c>
      <c r="H729" s="24" t="s">
        <v>59</v>
      </c>
      <c r="I729" s="24" t="s">
        <v>60</v>
      </c>
      <c r="J729" s="24" t="s">
        <v>483</v>
      </c>
      <c r="K729" s="23" t="s">
        <v>487</v>
      </c>
      <c r="L729" s="67">
        <v>2000000</v>
      </c>
      <c r="M729" s="26">
        <v>1700000</v>
      </c>
      <c r="N729" s="172">
        <v>2023</v>
      </c>
      <c r="O729" s="173">
        <v>2024</v>
      </c>
      <c r="P729" s="29"/>
      <c r="Q729" s="21"/>
      <c r="R729" s="21"/>
      <c r="S729" s="22"/>
      <c r="T729" s="18"/>
      <c r="U729" s="18"/>
      <c r="V729" s="18"/>
      <c r="W729" s="18"/>
      <c r="X729" s="18"/>
      <c r="Y729" s="24" t="s">
        <v>49</v>
      </c>
      <c r="Z729" s="36"/>
    </row>
    <row r="730" spans="1:26" ht="45" x14ac:dyDescent="0.25">
      <c r="A730" s="18">
        <v>6</v>
      </c>
      <c r="B730" s="19" t="s">
        <v>480</v>
      </c>
      <c r="C730" s="20" t="s">
        <v>481</v>
      </c>
      <c r="D730" s="21">
        <v>75027631</v>
      </c>
      <c r="E730" s="21">
        <v>102308543</v>
      </c>
      <c r="F730" s="22">
        <v>650036417</v>
      </c>
      <c r="G730" s="23" t="s">
        <v>488</v>
      </c>
      <c r="H730" s="24" t="s">
        <v>59</v>
      </c>
      <c r="I730" s="24" t="s">
        <v>60</v>
      </c>
      <c r="J730" s="24" t="s">
        <v>483</v>
      </c>
      <c r="K730" s="23" t="s">
        <v>488</v>
      </c>
      <c r="L730" s="67">
        <v>20000000</v>
      </c>
      <c r="M730" s="26">
        <v>17000000</v>
      </c>
      <c r="N730" s="172">
        <v>2023</v>
      </c>
      <c r="O730" s="173">
        <v>2024</v>
      </c>
      <c r="P730" s="29" t="s">
        <v>61</v>
      </c>
      <c r="Q730" s="21" t="s">
        <v>61</v>
      </c>
      <c r="R730" s="21" t="s">
        <v>61</v>
      </c>
      <c r="S730" s="22" t="s">
        <v>61</v>
      </c>
      <c r="T730" s="18"/>
      <c r="U730" s="18"/>
      <c r="V730" s="18"/>
      <c r="W730" s="18"/>
      <c r="X730" s="18"/>
      <c r="Y730" s="24" t="s">
        <v>53</v>
      </c>
      <c r="Z730" s="36"/>
    </row>
    <row r="731" spans="1:26" ht="30.75" thickBot="1" x14ac:dyDescent="0.3">
      <c r="A731" s="37">
        <v>7</v>
      </c>
      <c r="B731" s="74" t="s">
        <v>480</v>
      </c>
      <c r="C731" s="70" t="s">
        <v>481</v>
      </c>
      <c r="D731" s="63">
        <v>75027631</v>
      </c>
      <c r="E731" s="63">
        <v>102308543</v>
      </c>
      <c r="F731" s="64">
        <v>650036417</v>
      </c>
      <c r="G731" s="38" t="s">
        <v>92</v>
      </c>
      <c r="H731" s="69" t="s">
        <v>59</v>
      </c>
      <c r="I731" s="69" t="s">
        <v>60</v>
      </c>
      <c r="J731" s="69" t="s">
        <v>483</v>
      </c>
      <c r="K731" s="38" t="s">
        <v>92</v>
      </c>
      <c r="L731" s="60">
        <v>2000000</v>
      </c>
      <c r="M731" s="128">
        <v>1700000</v>
      </c>
      <c r="N731" s="172">
        <v>2023</v>
      </c>
      <c r="O731" s="173">
        <v>2024</v>
      </c>
      <c r="P731" s="62"/>
      <c r="Q731" s="63"/>
      <c r="R731" s="63"/>
      <c r="S731" s="64"/>
      <c r="T731" s="37"/>
      <c r="U731" s="37"/>
      <c r="V731" s="37"/>
      <c r="W731" s="37"/>
      <c r="X731" s="37"/>
      <c r="Y731" s="69" t="s">
        <v>643</v>
      </c>
      <c r="Z731" s="66"/>
    </row>
    <row r="735" spans="1:26" x14ac:dyDescent="0.25">
      <c r="A735" s="133" t="s">
        <v>690</v>
      </c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4"/>
    </row>
    <row r="736" spans="1:26" x14ac:dyDescent="0.25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</row>
    <row r="737" spans="1:14" x14ac:dyDescent="0.25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</row>
    <row r="738" spans="1:14" x14ac:dyDescent="0.25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</row>
    <row r="739" spans="1:14" x14ac:dyDescent="0.25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</row>
    <row r="740" spans="1:14" x14ac:dyDescent="0.25">
      <c r="A740" s="133" t="s">
        <v>588</v>
      </c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</row>
    <row r="741" spans="1:14" x14ac:dyDescent="0.25">
      <c r="A741" s="133" t="s">
        <v>589</v>
      </c>
      <c r="B741" s="133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</row>
    <row r="742" spans="1:14" x14ac:dyDescent="0.25">
      <c r="A742" s="133" t="s">
        <v>590</v>
      </c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</row>
    <row r="743" spans="1:14" x14ac:dyDescent="0.25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</row>
    <row r="744" spans="1:14" x14ac:dyDescent="0.25">
      <c r="A744" s="134" t="s">
        <v>591</v>
      </c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</row>
    <row r="745" spans="1:14" x14ac:dyDescent="0.25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</row>
    <row r="746" spans="1:14" x14ac:dyDescent="0.25">
      <c r="A746" s="135" t="s">
        <v>592</v>
      </c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</row>
    <row r="747" spans="1:14" x14ac:dyDescent="0.25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</row>
    <row r="748" spans="1:14" x14ac:dyDescent="0.25">
      <c r="A748" s="135" t="s">
        <v>593</v>
      </c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</row>
  </sheetData>
  <autoFilter ref="B3:F3"/>
  <mergeCells count="1158">
    <mergeCell ref="R385:R386"/>
    <mergeCell ref="S385:S386"/>
    <mergeCell ref="P3:Q3"/>
    <mergeCell ref="R3:S3"/>
    <mergeCell ref="A221:A222"/>
    <mergeCell ref="B221:F221"/>
    <mergeCell ref="G221:G222"/>
    <mergeCell ref="H221:H222"/>
    <mergeCell ref="I221:I222"/>
    <mergeCell ref="J221:J222"/>
    <mergeCell ref="K221:K222"/>
    <mergeCell ref="L221:M221"/>
    <mergeCell ref="N221:O221"/>
    <mergeCell ref="P221:Q221"/>
    <mergeCell ref="R221:S221"/>
    <mergeCell ref="A384:A386"/>
    <mergeCell ref="B384:D384"/>
    <mergeCell ref="E384:E386"/>
    <mergeCell ref="F384:F386"/>
    <mergeCell ref="G384:G386"/>
    <mergeCell ref="H384:H386"/>
    <mergeCell ref="I384:I386"/>
    <mergeCell ref="J384:K384"/>
    <mergeCell ref="L384:M384"/>
    <mergeCell ref="R384:S384"/>
    <mergeCell ref="B385:B386"/>
    <mergeCell ref="C385:C386"/>
    <mergeCell ref="D385:D386"/>
    <mergeCell ref="J385:J386"/>
    <mergeCell ref="K385:K386"/>
    <mergeCell ref="L385:L386"/>
    <mergeCell ref="M385:M386"/>
    <mergeCell ref="N385:Q385"/>
    <mergeCell ref="A2:S2"/>
    <mergeCell ref="A8:A10"/>
    <mergeCell ref="B8:F8"/>
    <mergeCell ref="G8:G10"/>
    <mergeCell ref="H8:H10"/>
    <mergeCell ref="I8:I10"/>
    <mergeCell ref="J8:J10"/>
    <mergeCell ref="K8:K10"/>
    <mergeCell ref="L8:M8"/>
    <mergeCell ref="N8:O8"/>
    <mergeCell ref="P8:X8"/>
    <mergeCell ref="A3:A4"/>
    <mergeCell ref="B3:F3"/>
    <mergeCell ref="G3:G4"/>
    <mergeCell ref="H3:H4"/>
    <mergeCell ref="I3:I4"/>
    <mergeCell ref="J3:J4"/>
    <mergeCell ref="K3:K4"/>
    <mergeCell ref="L3:M3"/>
    <mergeCell ref="N3:O3"/>
    <mergeCell ref="T29:T30"/>
    <mergeCell ref="U29:U30"/>
    <mergeCell ref="V29:V30"/>
    <mergeCell ref="W29:W30"/>
    <mergeCell ref="F29:F30"/>
    <mergeCell ref="L29:L30"/>
    <mergeCell ref="M29:M30"/>
    <mergeCell ref="N29:N30"/>
    <mergeCell ref="O29:O30"/>
    <mergeCell ref="A27:XFD27"/>
    <mergeCell ref="A28:A30"/>
    <mergeCell ref="Y9:Y10"/>
    <mergeCell ref="Z9:Z10"/>
    <mergeCell ref="A7:XFD7"/>
    <mergeCell ref="A20:XFD20"/>
    <mergeCell ref="A21:A22"/>
    <mergeCell ref="B21:F21"/>
    <mergeCell ref="G21:G22"/>
    <mergeCell ref="H21:H22"/>
    <mergeCell ref="I21:I22"/>
    <mergeCell ref="J21:J22"/>
    <mergeCell ref="K21:K22"/>
    <mergeCell ref="L21:M21"/>
    <mergeCell ref="N21:O21"/>
    <mergeCell ref="P21:Q21"/>
    <mergeCell ref="R21:S21"/>
    <mergeCell ref="Y8:Z8"/>
    <mergeCell ref="B9:B10"/>
    <mergeCell ref="C9:C10"/>
    <mergeCell ref="D9:D10"/>
    <mergeCell ref="E9:E10"/>
    <mergeCell ref="F9:F10"/>
    <mergeCell ref="L9:L10"/>
    <mergeCell ref="M9:M10"/>
    <mergeCell ref="N9:N10"/>
    <mergeCell ref="O9:O10"/>
    <mergeCell ref="P9:S9"/>
    <mergeCell ref="T9:T10"/>
    <mergeCell ref="U9:U10"/>
    <mergeCell ref="V9:V10"/>
    <mergeCell ref="W9:W10"/>
    <mergeCell ref="X9:X10"/>
    <mergeCell ref="B28:F28"/>
    <mergeCell ref="G28:G30"/>
    <mergeCell ref="H28:H30"/>
    <mergeCell ref="I28:I30"/>
    <mergeCell ref="J28:J30"/>
    <mergeCell ref="K28:K30"/>
    <mergeCell ref="L28:M28"/>
    <mergeCell ref="N28:O28"/>
    <mergeCell ref="P28:X28"/>
    <mergeCell ref="Y28:Z28"/>
    <mergeCell ref="B29:B30"/>
    <mergeCell ref="C29:C30"/>
    <mergeCell ref="D29:D30"/>
    <mergeCell ref="E29:E30"/>
    <mergeCell ref="A44:XFD44"/>
    <mergeCell ref="A45:A47"/>
    <mergeCell ref="B45:F45"/>
    <mergeCell ref="G45:G47"/>
    <mergeCell ref="H45:H47"/>
    <mergeCell ref="I45:I47"/>
    <mergeCell ref="J45:J47"/>
    <mergeCell ref="K45:K47"/>
    <mergeCell ref="L45:M45"/>
    <mergeCell ref="N45:O45"/>
    <mergeCell ref="P45:X45"/>
    <mergeCell ref="Y45:Z45"/>
    <mergeCell ref="B46:B47"/>
    <mergeCell ref="C46:C47"/>
    <mergeCell ref="D46:D47"/>
    <mergeCell ref="E46:E47"/>
    <mergeCell ref="X29:X30"/>
    <mergeCell ref="Y29:Y30"/>
    <mergeCell ref="Z29:Z30"/>
    <mergeCell ref="A38:XFD38"/>
    <mergeCell ref="A39:A40"/>
    <mergeCell ref="B39:F39"/>
    <mergeCell ref="G39:G40"/>
    <mergeCell ref="H39:H40"/>
    <mergeCell ref="I39:I40"/>
    <mergeCell ref="J39:J40"/>
    <mergeCell ref="K39:K40"/>
    <mergeCell ref="L39:M39"/>
    <mergeCell ref="N39:O39"/>
    <mergeCell ref="P39:Q39"/>
    <mergeCell ref="R39:S39"/>
    <mergeCell ref="P29:S29"/>
    <mergeCell ref="X46:X47"/>
    <mergeCell ref="Y46:Y47"/>
    <mergeCell ref="Z46:Z47"/>
    <mergeCell ref="A62:XFD62"/>
    <mergeCell ref="A63:A64"/>
    <mergeCell ref="B63:F63"/>
    <mergeCell ref="G63:G64"/>
    <mergeCell ref="H63:H64"/>
    <mergeCell ref="I63:I64"/>
    <mergeCell ref="J63:J64"/>
    <mergeCell ref="K63:K64"/>
    <mergeCell ref="L63:M63"/>
    <mergeCell ref="N63:O63"/>
    <mergeCell ref="P63:Q63"/>
    <mergeCell ref="R63:S63"/>
    <mergeCell ref="P46:S46"/>
    <mergeCell ref="T46:T47"/>
    <mergeCell ref="U46:U47"/>
    <mergeCell ref="V46:V47"/>
    <mergeCell ref="W46:W47"/>
    <mergeCell ref="F46:F47"/>
    <mergeCell ref="L46:L47"/>
    <mergeCell ref="M46:M47"/>
    <mergeCell ref="N46:N47"/>
    <mergeCell ref="O46:O47"/>
    <mergeCell ref="A83:XFD83"/>
    <mergeCell ref="A84:A86"/>
    <mergeCell ref="B84:F84"/>
    <mergeCell ref="G84:G86"/>
    <mergeCell ref="H84:H86"/>
    <mergeCell ref="I84:I86"/>
    <mergeCell ref="J84:J86"/>
    <mergeCell ref="K84:K86"/>
    <mergeCell ref="L84:M84"/>
    <mergeCell ref="N84:O84"/>
    <mergeCell ref="P84:X84"/>
    <mergeCell ref="Y84:Z84"/>
    <mergeCell ref="B85:B86"/>
    <mergeCell ref="C85:C86"/>
    <mergeCell ref="D85:D86"/>
    <mergeCell ref="E85:E86"/>
    <mergeCell ref="A70:XFD70"/>
    <mergeCell ref="A71:A72"/>
    <mergeCell ref="B71:F71"/>
    <mergeCell ref="G71:G72"/>
    <mergeCell ref="H71:H72"/>
    <mergeCell ref="I71:I72"/>
    <mergeCell ref="J71:J72"/>
    <mergeCell ref="K71:K72"/>
    <mergeCell ref="L71:M71"/>
    <mergeCell ref="N71:O71"/>
    <mergeCell ref="P71:Q71"/>
    <mergeCell ref="R71:S71"/>
    <mergeCell ref="X85:X86"/>
    <mergeCell ref="Y85:Y86"/>
    <mergeCell ref="Z85:Z86"/>
    <mergeCell ref="A94:XFD94"/>
    <mergeCell ref="A95:A96"/>
    <mergeCell ref="B95:F95"/>
    <mergeCell ref="G95:G96"/>
    <mergeCell ref="H95:H96"/>
    <mergeCell ref="I95:I96"/>
    <mergeCell ref="J95:J96"/>
    <mergeCell ref="K95:K96"/>
    <mergeCell ref="L95:M95"/>
    <mergeCell ref="N95:O95"/>
    <mergeCell ref="P95:Q95"/>
    <mergeCell ref="R95:S95"/>
    <mergeCell ref="P85:S85"/>
    <mergeCell ref="T85:T86"/>
    <mergeCell ref="U85:U86"/>
    <mergeCell ref="V85:V86"/>
    <mergeCell ref="W85:W86"/>
    <mergeCell ref="F85:F86"/>
    <mergeCell ref="L85:L86"/>
    <mergeCell ref="M85:M86"/>
    <mergeCell ref="N85:N86"/>
    <mergeCell ref="O85:O86"/>
    <mergeCell ref="T108:T109"/>
    <mergeCell ref="U108:U109"/>
    <mergeCell ref="V108:V109"/>
    <mergeCell ref="W108:W109"/>
    <mergeCell ref="F108:F109"/>
    <mergeCell ref="L108:L109"/>
    <mergeCell ref="M108:M109"/>
    <mergeCell ref="N108:N109"/>
    <mergeCell ref="O108:O109"/>
    <mergeCell ref="A106:XFD106"/>
    <mergeCell ref="A107:A109"/>
    <mergeCell ref="B107:F107"/>
    <mergeCell ref="G107:G109"/>
    <mergeCell ref="H107:H109"/>
    <mergeCell ref="I107:I109"/>
    <mergeCell ref="J107:J109"/>
    <mergeCell ref="K107:K109"/>
    <mergeCell ref="L107:M107"/>
    <mergeCell ref="N107:O107"/>
    <mergeCell ref="P107:X107"/>
    <mergeCell ref="Y107:Z107"/>
    <mergeCell ref="B108:B109"/>
    <mergeCell ref="C108:C109"/>
    <mergeCell ref="D108:D109"/>
    <mergeCell ref="E108:E109"/>
    <mergeCell ref="A127:XFD127"/>
    <mergeCell ref="A128:A130"/>
    <mergeCell ref="B128:F128"/>
    <mergeCell ref="G128:G130"/>
    <mergeCell ref="H128:H130"/>
    <mergeCell ref="I128:I130"/>
    <mergeCell ref="J128:J130"/>
    <mergeCell ref="K128:K130"/>
    <mergeCell ref="L128:M128"/>
    <mergeCell ref="N128:O128"/>
    <mergeCell ref="P128:X128"/>
    <mergeCell ref="Y128:Z128"/>
    <mergeCell ref="B129:B130"/>
    <mergeCell ref="C129:C130"/>
    <mergeCell ref="D129:D130"/>
    <mergeCell ref="E129:E130"/>
    <mergeCell ref="X108:X109"/>
    <mergeCell ref="Y108:Y109"/>
    <mergeCell ref="Z108:Z109"/>
    <mergeCell ref="A119:XFD119"/>
    <mergeCell ref="A120:A121"/>
    <mergeCell ref="B120:F120"/>
    <mergeCell ref="G120:G121"/>
    <mergeCell ref="H120:H121"/>
    <mergeCell ref="I120:I121"/>
    <mergeCell ref="J120:J121"/>
    <mergeCell ref="K120:K121"/>
    <mergeCell ref="L120:M120"/>
    <mergeCell ref="N120:O120"/>
    <mergeCell ref="P120:Q120"/>
    <mergeCell ref="R120:S120"/>
    <mergeCell ref="P108:S108"/>
    <mergeCell ref="X129:X130"/>
    <mergeCell ref="Y129:Y130"/>
    <mergeCell ref="Z129:Z130"/>
    <mergeCell ref="A136:XFD136"/>
    <mergeCell ref="A137:A138"/>
    <mergeCell ref="B137:F137"/>
    <mergeCell ref="G137:G138"/>
    <mergeCell ref="H137:H138"/>
    <mergeCell ref="I137:I138"/>
    <mergeCell ref="J137:J138"/>
    <mergeCell ref="K137:K138"/>
    <mergeCell ref="L137:M137"/>
    <mergeCell ref="N137:O137"/>
    <mergeCell ref="P137:Q137"/>
    <mergeCell ref="R137:S137"/>
    <mergeCell ref="P129:S129"/>
    <mergeCell ref="T129:T130"/>
    <mergeCell ref="U129:U130"/>
    <mergeCell ref="V129:V130"/>
    <mergeCell ref="W129:W130"/>
    <mergeCell ref="F129:F130"/>
    <mergeCell ref="L129:L130"/>
    <mergeCell ref="M129:M130"/>
    <mergeCell ref="N129:N130"/>
    <mergeCell ref="O129:O130"/>
    <mergeCell ref="F147:F148"/>
    <mergeCell ref="L147:L148"/>
    <mergeCell ref="M147:M148"/>
    <mergeCell ref="N147:N148"/>
    <mergeCell ref="O147:O148"/>
    <mergeCell ref="A145:XFD145"/>
    <mergeCell ref="A146:A148"/>
    <mergeCell ref="B146:F146"/>
    <mergeCell ref="G146:G148"/>
    <mergeCell ref="H146:H148"/>
    <mergeCell ref="I146:I148"/>
    <mergeCell ref="J146:J148"/>
    <mergeCell ref="K146:K148"/>
    <mergeCell ref="L146:M146"/>
    <mergeCell ref="N146:O146"/>
    <mergeCell ref="P146:X146"/>
    <mergeCell ref="Y146:Z146"/>
    <mergeCell ref="B147:B148"/>
    <mergeCell ref="C147:C148"/>
    <mergeCell ref="D147:D148"/>
    <mergeCell ref="E147:E148"/>
    <mergeCell ref="A170:XFD170"/>
    <mergeCell ref="A171:A172"/>
    <mergeCell ref="B171:F171"/>
    <mergeCell ref="G171:G172"/>
    <mergeCell ref="H171:H172"/>
    <mergeCell ref="I171:I172"/>
    <mergeCell ref="J171:J172"/>
    <mergeCell ref="K171:K172"/>
    <mergeCell ref="L171:M171"/>
    <mergeCell ref="N171:O171"/>
    <mergeCell ref="P171:Q171"/>
    <mergeCell ref="R171:S171"/>
    <mergeCell ref="X147:X148"/>
    <mergeCell ref="Y147:Y148"/>
    <mergeCell ref="Z147:Z148"/>
    <mergeCell ref="A154:XFD154"/>
    <mergeCell ref="A155:A156"/>
    <mergeCell ref="B155:F155"/>
    <mergeCell ref="G155:G156"/>
    <mergeCell ref="H155:H156"/>
    <mergeCell ref="I155:I156"/>
    <mergeCell ref="J155:J156"/>
    <mergeCell ref="K155:K156"/>
    <mergeCell ref="L155:M155"/>
    <mergeCell ref="N155:O155"/>
    <mergeCell ref="P155:Q155"/>
    <mergeCell ref="R155:S155"/>
    <mergeCell ref="P147:S147"/>
    <mergeCell ref="T147:T148"/>
    <mergeCell ref="U147:U148"/>
    <mergeCell ref="V147:V148"/>
    <mergeCell ref="W147:W148"/>
    <mergeCell ref="A193:XFD193"/>
    <mergeCell ref="A194:A195"/>
    <mergeCell ref="B194:F194"/>
    <mergeCell ref="G194:G195"/>
    <mergeCell ref="H194:H195"/>
    <mergeCell ref="I194:I195"/>
    <mergeCell ref="J194:J195"/>
    <mergeCell ref="K194:K195"/>
    <mergeCell ref="L194:M194"/>
    <mergeCell ref="N194:O194"/>
    <mergeCell ref="P194:Q194"/>
    <mergeCell ref="R194:S194"/>
    <mergeCell ref="A186:XFD186"/>
    <mergeCell ref="A187:A188"/>
    <mergeCell ref="B187:F187"/>
    <mergeCell ref="G187:G188"/>
    <mergeCell ref="H187:H188"/>
    <mergeCell ref="I187:I188"/>
    <mergeCell ref="J187:J188"/>
    <mergeCell ref="K187:K188"/>
    <mergeCell ref="L187:M187"/>
    <mergeCell ref="N187:O187"/>
    <mergeCell ref="P187:Q187"/>
    <mergeCell ref="R187:S187"/>
    <mergeCell ref="F205:F206"/>
    <mergeCell ref="L205:L206"/>
    <mergeCell ref="M205:M206"/>
    <mergeCell ref="N205:N206"/>
    <mergeCell ref="O205:O206"/>
    <mergeCell ref="A203:XFD203"/>
    <mergeCell ref="A204:A206"/>
    <mergeCell ref="B204:F204"/>
    <mergeCell ref="G204:G206"/>
    <mergeCell ref="H204:H206"/>
    <mergeCell ref="I204:I206"/>
    <mergeCell ref="J204:J206"/>
    <mergeCell ref="K204:K206"/>
    <mergeCell ref="L204:M204"/>
    <mergeCell ref="N204:O204"/>
    <mergeCell ref="P204:X204"/>
    <mergeCell ref="Y204:Z204"/>
    <mergeCell ref="B205:B206"/>
    <mergeCell ref="C205:C206"/>
    <mergeCell ref="D205:D206"/>
    <mergeCell ref="E205:E206"/>
    <mergeCell ref="A227:XFD227"/>
    <mergeCell ref="A228:A229"/>
    <mergeCell ref="B228:F228"/>
    <mergeCell ref="G228:G229"/>
    <mergeCell ref="H228:H229"/>
    <mergeCell ref="I228:I229"/>
    <mergeCell ref="J228:J229"/>
    <mergeCell ref="K228:K229"/>
    <mergeCell ref="L228:M228"/>
    <mergeCell ref="N228:O228"/>
    <mergeCell ref="P228:Q228"/>
    <mergeCell ref="R228:S228"/>
    <mergeCell ref="X205:X206"/>
    <mergeCell ref="Y205:Y206"/>
    <mergeCell ref="Z205:Z206"/>
    <mergeCell ref="A220:XFD220"/>
    <mergeCell ref="P205:S205"/>
    <mergeCell ref="T205:T206"/>
    <mergeCell ref="U205:U206"/>
    <mergeCell ref="V205:V206"/>
    <mergeCell ref="W205:W206"/>
    <mergeCell ref="A249:XFD249"/>
    <mergeCell ref="A250:A252"/>
    <mergeCell ref="B250:F250"/>
    <mergeCell ref="G250:G252"/>
    <mergeCell ref="H250:H252"/>
    <mergeCell ref="I250:I252"/>
    <mergeCell ref="J250:J252"/>
    <mergeCell ref="K250:K252"/>
    <mergeCell ref="L250:M250"/>
    <mergeCell ref="N250:O250"/>
    <mergeCell ref="P250:X250"/>
    <mergeCell ref="Y250:Z250"/>
    <mergeCell ref="B251:B252"/>
    <mergeCell ref="C251:C252"/>
    <mergeCell ref="D251:D252"/>
    <mergeCell ref="E251:E252"/>
    <mergeCell ref="A236:XFD236"/>
    <mergeCell ref="A237:A238"/>
    <mergeCell ref="B237:F237"/>
    <mergeCell ref="G237:G238"/>
    <mergeCell ref="H237:H238"/>
    <mergeCell ref="I237:I238"/>
    <mergeCell ref="J237:J238"/>
    <mergeCell ref="K237:K238"/>
    <mergeCell ref="L237:M237"/>
    <mergeCell ref="N237:O237"/>
    <mergeCell ref="P237:Q237"/>
    <mergeCell ref="R237:S237"/>
    <mergeCell ref="X251:X252"/>
    <mergeCell ref="Y251:Y252"/>
    <mergeCell ref="Z251:Z252"/>
    <mergeCell ref="A265:XFD265"/>
    <mergeCell ref="A266:A267"/>
    <mergeCell ref="B266:F266"/>
    <mergeCell ref="G266:G267"/>
    <mergeCell ref="H266:H267"/>
    <mergeCell ref="I266:I267"/>
    <mergeCell ref="J266:J267"/>
    <mergeCell ref="K266:K267"/>
    <mergeCell ref="L266:M266"/>
    <mergeCell ref="N266:O266"/>
    <mergeCell ref="P266:Q266"/>
    <mergeCell ref="R266:S266"/>
    <mergeCell ref="P251:S251"/>
    <mergeCell ref="T251:T252"/>
    <mergeCell ref="U251:U252"/>
    <mergeCell ref="V251:V252"/>
    <mergeCell ref="W251:W252"/>
    <mergeCell ref="F251:F252"/>
    <mergeCell ref="L251:L252"/>
    <mergeCell ref="M251:M252"/>
    <mergeCell ref="N251:N252"/>
    <mergeCell ref="O251:O252"/>
    <mergeCell ref="F277:F278"/>
    <mergeCell ref="L277:L278"/>
    <mergeCell ref="M277:M278"/>
    <mergeCell ref="N277:N278"/>
    <mergeCell ref="O277:O278"/>
    <mergeCell ref="A275:XFD275"/>
    <mergeCell ref="A276:A278"/>
    <mergeCell ref="B276:F276"/>
    <mergeCell ref="G276:G278"/>
    <mergeCell ref="H276:H278"/>
    <mergeCell ref="I276:I278"/>
    <mergeCell ref="J276:J278"/>
    <mergeCell ref="K276:K278"/>
    <mergeCell ref="L276:M276"/>
    <mergeCell ref="N276:O276"/>
    <mergeCell ref="P276:X276"/>
    <mergeCell ref="Y276:Z276"/>
    <mergeCell ref="B277:B278"/>
    <mergeCell ref="C277:C278"/>
    <mergeCell ref="D277:D278"/>
    <mergeCell ref="E277:E278"/>
    <mergeCell ref="A303:XFD303"/>
    <mergeCell ref="A304:A305"/>
    <mergeCell ref="B304:F304"/>
    <mergeCell ref="G304:G305"/>
    <mergeCell ref="H304:H305"/>
    <mergeCell ref="I304:I305"/>
    <mergeCell ref="J304:J305"/>
    <mergeCell ref="K304:K305"/>
    <mergeCell ref="L304:M304"/>
    <mergeCell ref="N304:O304"/>
    <mergeCell ref="P304:Q304"/>
    <mergeCell ref="R304:S304"/>
    <mergeCell ref="X277:X278"/>
    <mergeCell ref="Y277:Y278"/>
    <mergeCell ref="Z277:Z278"/>
    <mergeCell ref="A285:XFD285"/>
    <mergeCell ref="A286:A287"/>
    <mergeCell ref="B286:F286"/>
    <mergeCell ref="G286:G287"/>
    <mergeCell ref="H286:H287"/>
    <mergeCell ref="I286:I287"/>
    <mergeCell ref="J286:J287"/>
    <mergeCell ref="K286:K287"/>
    <mergeCell ref="L286:M286"/>
    <mergeCell ref="N286:O286"/>
    <mergeCell ref="P286:Q286"/>
    <mergeCell ref="R286:S286"/>
    <mergeCell ref="P277:S277"/>
    <mergeCell ref="T277:T278"/>
    <mergeCell ref="U277:U278"/>
    <mergeCell ref="V277:V278"/>
    <mergeCell ref="W277:W278"/>
    <mergeCell ref="T311:T312"/>
    <mergeCell ref="U311:U312"/>
    <mergeCell ref="V311:V312"/>
    <mergeCell ref="W311:W312"/>
    <mergeCell ref="F311:F312"/>
    <mergeCell ref="L311:L312"/>
    <mergeCell ref="M311:M312"/>
    <mergeCell ref="N311:N312"/>
    <mergeCell ref="O311:O312"/>
    <mergeCell ref="A309:XFD309"/>
    <mergeCell ref="A310:A312"/>
    <mergeCell ref="B310:F310"/>
    <mergeCell ref="G310:G312"/>
    <mergeCell ref="H310:H312"/>
    <mergeCell ref="I310:I312"/>
    <mergeCell ref="J310:J312"/>
    <mergeCell ref="K310:K312"/>
    <mergeCell ref="L310:M310"/>
    <mergeCell ref="N310:O310"/>
    <mergeCell ref="P310:X310"/>
    <mergeCell ref="Y310:Z310"/>
    <mergeCell ref="B311:B312"/>
    <mergeCell ref="C311:C312"/>
    <mergeCell ref="D311:D312"/>
    <mergeCell ref="E311:E312"/>
    <mergeCell ref="A333:XFD333"/>
    <mergeCell ref="A334:A336"/>
    <mergeCell ref="B334:F334"/>
    <mergeCell ref="G334:G336"/>
    <mergeCell ref="H334:H336"/>
    <mergeCell ref="I334:I336"/>
    <mergeCell ref="J334:J336"/>
    <mergeCell ref="K334:K336"/>
    <mergeCell ref="L334:M334"/>
    <mergeCell ref="N334:O334"/>
    <mergeCell ref="P334:X334"/>
    <mergeCell ref="Y334:Z334"/>
    <mergeCell ref="B335:B336"/>
    <mergeCell ref="C335:C336"/>
    <mergeCell ref="D335:D336"/>
    <mergeCell ref="E335:E336"/>
    <mergeCell ref="X311:X312"/>
    <mergeCell ref="Y311:Y312"/>
    <mergeCell ref="Z311:Z312"/>
    <mergeCell ref="A323:XFD323"/>
    <mergeCell ref="A324:A325"/>
    <mergeCell ref="B324:F324"/>
    <mergeCell ref="G324:G325"/>
    <mergeCell ref="H324:H325"/>
    <mergeCell ref="I324:I325"/>
    <mergeCell ref="J324:J325"/>
    <mergeCell ref="K324:K325"/>
    <mergeCell ref="L324:M324"/>
    <mergeCell ref="N324:O324"/>
    <mergeCell ref="P324:Q324"/>
    <mergeCell ref="R324:S324"/>
    <mergeCell ref="P311:S311"/>
    <mergeCell ref="X335:X336"/>
    <mergeCell ref="Y335:Y336"/>
    <mergeCell ref="Z335:Z336"/>
    <mergeCell ref="A347:XFD347"/>
    <mergeCell ref="A348:A349"/>
    <mergeCell ref="B348:F348"/>
    <mergeCell ref="G348:G349"/>
    <mergeCell ref="H348:H349"/>
    <mergeCell ref="I348:I349"/>
    <mergeCell ref="J348:J349"/>
    <mergeCell ref="K348:K349"/>
    <mergeCell ref="L348:M348"/>
    <mergeCell ref="N348:O348"/>
    <mergeCell ref="P348:Q348"/>
    <mergeCell ref="R348:S348"/>
    <mergeCell ref="P335:S335"/>
    <mergeCell ref="T335:T336"/>
    <mergeCell ref="U335:U336"/>
    <mergeCell ref="V335:V336"/>
    <mergeCell ref="W335:W336"/>
    <mergeCell ref="F335:F336"/>
    <mergeCell ref="L335:L336"/>
    <mergeCell ref="M335:M336"/>
    <mergeCell ref="N335:N336"/>
    <mergeCell ref="O335:O336"/>
    <mergeCell ref="K398:K399"/>
    <mergeCell ref="L398:M398"/>
    <mergeCell ref="N398:O398"/>
    <mergeCell ref="P398:Q398"/>
    <mergeCell ref="R398:S398"/>
    <mergeCell ref="J391:J392"/>
    <mergeCell ref="K391:K392"/>
    <mergeCell ref="L391:M391"/>
    <mergeCell ref="N391:O391"/>
    <mergeCell ref="P391:Q391"/>
    <mergeCell ref="A391:A392"/>
    <mergeCell ref="B391:F391"/>
    <mergeCell ref="L371:L372"/>
    <mergeCell ref="M371:M372"/>
    <mergeCell ref="N371:N372"/>
    <mergeCell ref="O371:O372"/>
    <mergeCell ref="A369:XFD369"/>
    <mergeCell ref="A370:A372"/>
    <mergeCell ref="B370:F370"/>
    <mergeCell ref="G370:G372"/>
    <mergeCell ref="H370:H372"/>
    <mergeCell ref="I370:I372"/>
    <mergeCell ref="J370:J372"/>
    <mergeCell ref="K370:K372"/>
    <mergeCell ref="L370:M370"/>
    <mergeCell ref="N370:O370"/>
    <mergeCell ref="P370:X370"/>
    <mergeCell ref="Y370:Z370"/>
    <mergeCell ref="B371:B372"/>
    <mergeCell ref="C371:C372"/>
    <mergeCell ref="D371:D372"/>
    <mergeCell ref="E371:E372"/>
    <mergeCell ref="H407:H409"/>
    <mergeCell ref="I407:I409"/>
    <mergeCell ref="J407:J409"/>
    <mergeCell ref="K407:K409"/>
    <mergeCell ref="L407:M407"/>
    <mergeCell ref="N407:O407"/>
    <mergeCell ref="P407:X407"/>
    <mergeCell ref="Y407:Z407"/>
    <mergeCell ref="B408:B409"/>
    <mergeCell ref="C408:C409"/>
    <mergeCell ref="D408:D409"/>
    <mergeCell ref="E408:E409"/>
    <mergeCell ref="N384:Q384"/>
    <mergeCell ref="A390:XFD390"/>
    <mergeCell ref="X371:X372"/>
    <mergeCell ref="Y371:Y372"/>
    <mergeCell ref="Z371:Z372"/>
    <mergeCell ref="A383:XFD383"/>
    <mergeCell ref="P371:S371"/>
    <mergeCell ref="T371:T372"/>
    <mergeCell ref="U371:U372"/>
    <mergeCell ref="V371:V372"/>
    <mergeCell ref="W371:W372"/>
    <mergeCell ref="F371:F372"/>
    <mergeCell ref="R391:S391"/>
    <mergeCell ref="A397:XFD397"/>
    <mergeCell ref="A398:A399"/>
    <mergeCell ref="B398:F398"/>
    <mergeCell ref="G398:G399"/>
    <mergeCell ref="H398:H399"/>
    <mergeCell ref="I398:I399"/>
    <mergeCell ref="J398:J399"/>
    <mergeCell ref="X408:X409"/>
    <mergeCell ref="Y408:Y409"/>
    <mergeCell ref="Z408:Z409"/>
    <mergeCell ref="A422:XFD422"/>
    <mergeCell ref="A423:A424"/>
    <mergeCell ref="B423:F423"/>
    <mergeCell ref="G423:G424"/>
    <mergeCell ref="H423:H424"/>
    <mergeCell ref="I423:I424"/>
    <mergeCell ref="J423:J424"/>
    <mergeCell ref="K423:K424"/>
    <mergeCell ref="L423:M423"/>
    <mergeCell ref="N423:O423"/>
    <mergeCell ref="P423:Q423"/>
    <mergeCell ref="R423:S423"/>
    <mergeCell ref="P408:S408"/>
    <mergeCell ref="G391:G392"/>
    <mergeCell ref="H391:H392"/>
    <mergeCell ref="I391:I392"/>
    <mergeCell ref="T408:T409"/>
    <mergeCell ref="U408:U409"/>
    <mergeCell ref="V408:V409"/>
    <mergeCell ref="W408:W409"/>
    <mergeCell ref="F408:F409"/>
    <mergeCell ref="L408:L409"/>
    <mergeCell ref="M408:M409"/>
    <mergeCell ref="N408:N409"/>
    <mergeCell ref="O408:O409"/>
    <mergeCell ref="A406:XFD406"/>
    <mergeCell ref="A407:A409"/>
    <mergeCell ref="B407:F407"/>
    <mergeCell ref="G407:G409"/>
    <mergeCell ref="T432:T433"/>
    <mergeCell ref="U432:U433"/>
    <mergeCell ref="V432:V433"/>
    <mergeCell ref="W432:W433"/>
    <mergeCell ref="F432:F433"/>
    <mergeCell ref="L432:L433"/>
    <mergeCell ref="M432:M433"/>
    <mergeCell ref="N432:N433"/>
    <mergeCell ref="O432:O433"/>
    <mergeCell ref="A430:XFD430"/>
    <mergeCell ref="A431:A433"/>
    <mergeCell ref="B431:F431"/>
    <mergeCell ref="G431:G433"/>
    <mergeCell ref="H431:H433"/>
    <mergeCell ref="I431:I433"/>
    <mergeCell ref="J431:J433"/>
    <mergeCell ref="K431:K433"/>
    <mergeCell ref="L431:M431"/>
    <mergeCell ref="N431:O431"/>
    <mergeCell ref="P431:X431"/>
    <mergeCell ref="Y431:Z431"/>
    <mergeCell ref="B432:B433"/>
    <mergeCell ref="C432:C433"/>
    <mergeCell ref="D432:D433"/>
    <mergeCell ref="E432:E433"/>
    <mergeCell ref="A448:XFD448"/>
    <mergeCell ref="A449:A451"/>
    <mergeCell ref="B449:F449"/>
    <mergeCell ref="G449:G451"/>
    <mergeCell ref="H449:H451"/>
    <mergeCell ref="I449:I451"/>
    <mergeCell ref="J449:J451"/>
    <mergeCell ref="K449:K451"/>
    <mergeCell ref="L449:M449"/>
    <mergeCell ref="N449:O449"/>
    <mergeCell ref="P449:X449"/>
    <mergeCell ref="Y449:Z449"/>
    <mergeCell ref="B450:B451"/>
    <mergeCell ref="C450:C451"/>
    <mergeCell ref="D450:D451"/>
    <mergeCell ref="E450:E451"/>
    <mergeCell ref="X432:X433"/>
    <mergeCell ref="Y432:Y433"/>
    <mergeCell ref="Z432:Z433"/>
    <mergeCell ref="A442:XFD442"/>
    <mergeCell ref="A443:A444"/>
    <mergeCell ref="B443:F443"/>
    <mergeCell ref="G443:G444"/>
    <mergeCell ref="H443:H444"/>
    <mergeCell ref="I443:I444"/>
    <mergeCell ref="J443:J444"/>
    <mergeCell ref="K443:K444"/>
    <mergeCell ref="L443:M443"/>
    <mergeCell ref="N443:O443"/>
    <mergeCell ref="P443:Q443"/>
    <mergeCell ref="R443:S443"/>
    <mergeCell ref="P432:S432"/>
    <mergeCell ref="X450:X451"/>
    <mergeCell ref="Y450:Y451"/>
    <mergeCell ref="Z450:Z451"/>
    <mergeCell ref="A457:XFD457"/>
    <mergeCell ref="A458:A460"/>
    <mergeCell ref="B458:D458"/>
    <mergeCell ref="E458:E460"/>
    <mergeCell ref="F458:F460"/>
    <mergeCell ref="G458:G460"/>
    <mergeCell ref="H458:H460"/>
    <mergeCell ref="I458:I460"/>
    <mergeCell ref="J458:K458"/>
    <mergeCell ref="L458:M458"/>
    <mergeCell ref="N458:Q458"/>
    <mergeCell ref="R458:S458"/>
    <mergeCell ref="B459:B460"/>
    <mergeCell ref="P450:S450"/>
    <mergeCell ref="T450:T451"/>
    <mergeCell ref="U450:U451"/>
    <mergeCell ref="V450:V451"/>
    <mergeCell ref="W450:W451"/>
    <mergeCell ref="F450:F451"/>
    <mergeCell ref="L450:L451"/>
    <mergeCell ref="M450:M451"/>
    <mergeCell ref="N450:N451"/>
    <mergeCell ref="O450:O451"/>
    <mergeCell ref="A507:XFD507"/>
    <mergeCell ref="A490:XFD490"/>
    <mergeCell ref="A491:A492"/>
    <mergeCell ref="B491:F491"/>
    <mergeCell ref="G491:G492"/>
    <mergeCell ref="H491:H492"/>
    <mergeCell ref="I491:I492"/>
    <mergeCell ref="J491:J492"/>
    <mergeCell ref="K491:K492"/>
    <mergeCell ref="L491:M491"/>
    <mergeCell ref="M459:M460"/>
    <mergeCell ref="N459:Q459"/>
    <mergeCell ref="R459:R460"/>
    <mergeCell ref="S459:S460"/>
    <mergeCell ref="A478:XFD478"/>
    <mergeCell ref="C459:C460"/>
    <mergeCell ref="D459:D460"/>
    <mergeCell ref="J459:J460"/>
    <mergeCell ref="K459:K460"/>
    <mergeCell ref="L459:L460"/>
    <mergeCell ref="A536:XFD536"/>
    <mergeCell ref="A537:A539"/>
    <mergeCell ref="B537:F537"/>
    <mergeCell ref="G537:G539"/>
    <mergeCell ref="H537:H539"/>
    <mergeCell ref="I537:I539"/>
    <mergeCell ref="J537:J539"/>
    <mergeCell ref="K537:K539"/>
    <mergeCell ref="L537:M537"/>
    <mergeCell ref="N537:O537"/>
    <mergeCell ref="P537:X537"/>
    <mergeCell ref="Y537:Z537"/>
    <mergeCell ref="B538:B539"/>
    <mergeCell ref="C538:C539"/>
    <mergeCell ref="D538:D539"/>
    <mergeCell ref="E538:E539"/>
    <mergeCell ref="A525:XFD525"/>
    <mergeCell ref="X538:X539"/>
    <mergeCell ref="Y538:Y539"/>
    <mergeCell ref="Z538:Z539"/>
    <mergeCell ref="A526:A527"/>
    <mergeCell ref="B526:F526"/>
    <mergeCell ref="G526:G527"/>
    <mergeCell ref="H526:H527"/>
    <mergeCell ref="I526:I527"/>
    <mergeCell ref="J526:J527"/>
    <mergeCell ref="K526:K527"/>
    <mergeCell ref="L526:M526"/>
    <mergeCell ref="N526:O526"/>
    <mergeCell ref="P526:Q526"/>
    <mergeCell ref="R526:S526"/>
    <mergeCell ref="A562:XFD562"/>
    <mergeCell ref="A563:A565"/>
    <mergeCell ref="B563:F563"/>
    <mergeCell ref="G563:G565"/>
    <mergeCell ref="H563:H565"/>
    <mergeCell ref="I563:I565"/>
    <mergeCell ref="J563:J565"/>
    <mergeCell ref="K563:K565"/>
    <mergeCell ref="L563:M563"/>
    <mergeCell ref="N563:O563"/>
    <mergeCell ref="P563:X563"/>
    <mergeCell ref="Y563:Z563"/>
    <mergeCell ref="B564:B565"/>
    <mergeCell ref="P538:S538"/>
    <mergeCell ref="T538:T539"/>
    <mergeCell ref="U538:U539"/>
    <mergeCell ref="V538:V539"/>
    <mergeCell ref="W538:W539"/>
    <mergeCell ref="F538:F539"/>
    <mergeCell ref="L538:L539"/>
    <mergeCell ref="M538:M539"/>
    <mergeCell ref="N538:N539"/>
    <mergeCell ref="O538:O539"/>
    <mergeCell ref="Z564:Z565"/>
    <mergeCell ref="A583:XFD583"/>
    <mergeCell ref="A584:A586"/>
    <mergeCell ref="B584:F584"/>
    <mergeCell ref="G584:G586"/>
    <mergeCell ref="H584:H586"/>
    <mergeCell ref="I584:I586"/>
    <mergeCell ref="J584:J586"/>
    <mergeCell ref="K584:K586"/>
    <mergeCell ref="L584:M584"/>
    <mergeCell ref="N584:O584"/>
    <mergeCell ref="P584:X584"/>
    <mergeCell ref="Y584:Z584"/>
    <mergeCell ref="B585:B586"/>
    <mergeCell ref="C585:C586"/>
    <mergeCell ref="D585:D586"/>
    <mergeCell ref="U564:U565"/>
    <mergeCell ref="V564:V565"/>
    <mergeCell ref="W564:W565"/>
    <mergeCell ref="X564:X565"/>
    <mergeCell ref="Y564:Y565"/>
    <mergeCell ref="M564:M565"/>
    <mergeCell ref="N564:N565"/>
    <mergeCell ref="O564:O565"/>
    <mergeCell ref="P564:S564"/>
    <mergeCell ref="T564:T565"/>
    <mergeCell ref="C564:C565"/>
    <mergeCell ref="D564:D565"/>
    <mergeCell ref="E564:E565"/>
    <mergeCell ref="F564:F565"/>
    <mergeCell ref="L564:L565"/>
    <mergeCell ref="L602:M602"/>
    <mergeCell ref="N602:O602"/>
    <mergeCell ref="P602:X602"/>
    <mergeCell ref="A602:A604"/>
    <mergeCell ref="B602:F602"/>
    <mergeCell ref="G602:G604"/>
    <mergeCell ref="H602:H604"/>
    <mergeCell ref="I602:I604"/>
    <mergeCell ref="W585:W586"/>
    <mergeCell ref="X585:X586"/>
    <mergeCell ref="Y585:Y586"/>
    <mergeCell ref="Z585:Z586"/>
    <mergeCell ref="A601:XFD601"/>
    <mergeCell ref="O585:O586"/>
    <mergeCell ref="P585:S585"/>
    <mergeCell ref="T585:T586"/>
    <mergeCell ref="U585:U586"/>
    <mergeCell ref="V585:V586"/>
    <mergeCell ref="E585:E586"/>
    <mergeCell ref="F585:F586"/>
    <mergeCell ref="L585:L586"/>
    <mergeCell ref="M585:M586"/>
    <mergeCell ref="N585:N586"/>
    <mergeCell ref="Y603:Y604"/>
    <mergeCell ref="Z603:Z604"/>
    <mergeCell ref="A613:XFD613"/>
    <mergeCell ref="A614:A616"/>
    <mergeCell ref="B614:D614"/>
    <mergeCell ref="E614:E616"/>
    <mergeCell ref="F614:F616"/>
    <mergeCell ref="G614:G616"/>
    <mergeCell ref="H614:H616"/>
    <mergeCell ref="I614:I616"/>
    <mergeCell ref="J614:K614"/>
    <mergeCell ref="L614:M614"/>
    <mergeCell ref="N614:Q614"/>
    <mergeCell ref="R614:S614"/>
    <mergeCell ref="B615:B616"/>
    <mergeCell ref="C615:C616"/>
    <mergeCell ref="Y602:Z602"/>
    <mergeCell ref="B603:B604"/>
    <mergeCell ref="C603:C604"/>
    <mergeCell ref="D603:D604"/>
    <mergeCell ref="E603:E604"/>
    <mergeCell ref="F603:F604"/>
    <mergeCell ref="L603:L604"/>
    <mergeCell ref="M603:M604"/>
    <mergeCell ref="N603:N604"/>
    <mergeCell ref="O603:O604"/>
    <mergeCell ref="P603:S603"/>
    <mergeCell ref="T603:T604"/>
    <mergeCell ref="U603:U604"/>
    <mergeCell ref="V603:V604"/>
    <mergeCell ref="W603:W604"/>
    <mergeCell ref="X603:X604"/>
    <mergeCell ref="J602:J604"/>
    <mergeCell ref="K602:K604"/>
    <mergeCell ref="N615:Q615"/>
    <mergeCell ref="R615:R616"/>
    <mergeCell ref="S615:S616"/>
    <mergeCell ref="A623:XFD623"/>
    <mergeCell ref="A624:A625"/>
    <mergeCell ref="B624:F624"/>
    <mergeCell ref="G624:G625"/>
    <mergeCell ref="H624:H625"/>
    <mergeCell ref="I624:I625"/>
    <mergeCell ref="J624:J625"/>
    <mergeCell ref="K624:K625"/>
    <mergeCell ref="L624:M624"/>
    <mergeCell ref="N624:O624"/>
    <mergeCell ref="P624:Q624"/>
    <mergeCell ref="R624:S624"/>
    <mergeCell ref="D615:D616"/>
    <mergeCell ref="J615:J616"/>
    <mergeCell ref="K615:K616"/>
    <mergeCell ref="L615:L616"/>
    <mergeCell ref="M615:M616"/>
    <mergeCell ref="A639:XFD639"/>
    <mergeCell ref="A640:A642"/>
    <mergeCell ref="B640:F640"/>
    <mergeCell ref="G640:G642"/>
    <mergeCell ref="H640:H642"/>
    <mergeCell ref="I640:I642"/>
    <mergeCell ref="J640:J642"/>
    <mergeCell ref="K640:K642"/>
    <mergeCell ref="L640:M640"/>
    <mergeCell ref="N640:O640"/>
    <mergeCell ref="P640:X640"/>
    <mergeCell ref="Y640:Z640"/>
    <mergeCell ref="B641:B642"/>
    <mergeCell ref="C641:C642"/>
    <mergeCell ref="D641:D642"/>
    <mergeCell ref="E641:E642"/>
    <mergeCell ref="A631:XFD631"/>
    <mergeCell ref="A632:A633"/>
    <mergeCell ref="B632:F632"/>
    <mergeCell ref="G632:G633"/>
    <mergeCell ref="H632:H633"/>
    <mergeCell ref="I632:I633"/>
    <mergeCell ref="J632:J633"/>
    <mergeCell ref="K632:K633"/>
    <mergeCell ref="L632:M632"/>
    <mergeCell ref="N632:O632"/>
    <mergeCell ref="P632:Q632"/>
    <mergeCell ref="R632:S632"/>
    <mergeCell ref="X641:X642"/>
    <mergeCell ref="Y641:Y642"/>
    <mergeCell ref="Z641:Z642"/>
    <mergeCell ref="A656:XFD656"/>
    <mergeCell ref="A657:A658"/>
    <mergeCell ref="B657:F657"/>
    <mergeCell ref="G657:G658"/>
    <mergeCell ref="H657:H658"/>
    <mergeCell ref="I657:I658"/>
    <mergeCell ref="J657:J658"/>
    <mergeCell ref="K657:K658"/>
    <mergeCell ref="L657:M657"/>
    <mergeCell ref="N657:O657"/>
    <mergeCell ref="P657:Q657"/>
    <mergeCell ref="R657:S657"/>
    <mergeCell ref="P641:S641"/>
    <mergeCell ref="T641:T642"/>
    <mergeCell ref="U641:U642"/>
    <mergeCell ref="V641:V642"/>
    <mergeCell ref="W641:W642"/>
    <mergeCell ref="F641:F642"/>
    <mergeCell ref="L641:L642"/>
    <mergeCell ref="M641:M642"/>
    <mergeCell ref="N641:N642"/>
    <mergeCell ref="O641:O642"/>
    <mergeCell ref="P665:S665"/>
    <mergeCell ref="T665:T666"/>
    <mergeCell ref="U665:U666"/>
    <mergeCell ref="V665:V666"/>
    <mergeCell ref="W665:W666"/>
    <mergeCell ref="F665:F666"/>
    <mergeCell ref="L665:L666"/>
    <mergeCell ref="M665:M666"/>
    <mergeCell ref="N665:N666"/>
    <mergeCell ref="O665:O666"/>
    <mergeCell ref="Z699:Z700"/>
    <mergeCell ref="A663:XFD663"/>
    <mergeCell ref="A664:A666"/>
    <mergeCell ref="B664:F664"/>
    <mergeCell ref="G664:G666"/>
    <mergeCell ref="H664:H666"/>
    <mergeCell ref="I664:I666"/>
    <mergeCell ref="J664:J666"/>
    <mergeCell ref="K664:K666"/>
    <mergeCell ref="L664:M664"/>
    <mergeCell ref="N664:O664"/>
    <mergeCell ref="P664:X664"/>
    <mergeCell ref="Y664:Z664"/>
    <mergeCell ref="B665:B666"/>
    <mergeCell ref="C665:C666"/>
    <mergeCell ref="D665:D666"/>
    <mergeCell ref="E665:E666"/>
    <mergeCell ref="U699:U700"/>
    <mergeCell ref="V699:V700"/>
    <mergeCell ref="W699:W700"/>
    <mergeCell ref="X699:X700"/>
    <mergeCell ref="Y699:Y700"/>
    <mergeCell ref="F723:F724"/>
    <mergeCell ref="L723:L724"/>
    <mergeCell ref="M723:M724"/>
    <mergeCell ref="N723:N724"/>
    <mergeCell ref="O723:O724"/>
    <mergeCell ref="M699:M700"/>
    <mergeCell ref="N699:N700"/>
    <mergeCell ref="O699:O700"/>
    <mergeCell ref="P699:S699"/>
    <mergeCell ref="T699:T700"/>
    <mergeCell ref="C699:C700"/>
    <mergeCell ref="D699:D700"/>
    <mergeCell ref="E699:E700"/>
    <mergeCell ref="F699:F700"/>
    <mergeCell ref="L699:L700"/>
    <mergeCell ref="A710:XFD710"/>
    <mergeCell ref="X665:X666"/>
    <mergeCell ref="Y665:Y666"/>
    <mergeCell ref="Z665:Z666"/>
    <mergeCell ref="A697:XFD697"/>
    <mergeCell ref="A698:A700"/>
    <mergeCell ref="B698:F698"/>
    <mergeCell ref="G698:G700"/>
    <mergeCell ref="H698:H700"/>
    <mergeCell ref="I698:I700"/>
    <mergeCell ref="J698:J700"/>
    <mergeCell ref="K698:K700"/>
    <mergeCell ref="L698:M698"/>
    <mergeCell ref="N698:O698"/>
    <mergeCell ref="P698:X698"/>
    <mergeCell ref="Y698:Z698"/>
    <mergeCell ref="B699:B700"/>
    <mergeCell ref="G711:G712"/>
    <mergeCell ref="H711:H712"/>
    <mergeCell ref="I711:I712"/>
    <mergeCell ref="J711:J712"/>
    <mergeCell ref="K711:K712"/>
    <mergeCell ref="L711:M711"/>
    <mergeCell ref="N711:O711"/>
    <mergeCell ref="P711:Q711"/>
    <mergeCell ref="R711:S711"/>
    <mergeCell ref="X723:X724"/>
    <mergeCell ref="Y723:Y724"/>
    <mergeCell ref="Z723:Z724"/>
    <mergeCell ref="P723:S723"/>
    <mergeCell ref="T723:T724"/>
    <mergeCell ref="U723:U724"/>
    <mergeCell ref="V723:V724"/>
    <mergeCell ref="W723:W724"/>
    <mergeCell ref="A479:T479"/>
    <mergeCell ref="A480:A482"/>
    <mergeCell ref="B480:B482"/>
    <mergeCell ref="C480:E480"/>
    <mergeCell ref="F480:F482"/>
    <mergeCell ref="G480:G482"/>
    <mergeCell ref="H480:H482"/>
    <mergeCell ref="I480:I482"/>
    <mergeCell ref="J480:J482"/>
    <mergeCell ref="K480:L480"/>
    <mergeCell ref="M480:N480"/>
    <mergeCell ref="O480:R480"/>
    <mergeCell ref="S480:T480"/>
    <mergeCell ref="C481:C482"/>
    <mergeCell ref="D481:D482"/>
    <mergeCell ref="E481:E482"/>
    <mergeCell ref="K481:K482"/>
    <mergeCell ref="L481:L482"/>
    <mergeCell ref="M481:M482"/>
    <mergeCell ref="N481:N482"/>
    <mergeCell ref="O481:R481"/>
    <mergeCell ref="S481:S482"/>
    <mergeCell ref="T481:T482"/>
    <mergeCell ref="N491:O491"/>
    <mergeCell ref="P491:Q491"/>
    <mergeCell ref="R491:S491"/>
    <mergeCell ref="A508:A509"/>
    <mergeCell ref="B508:F508"/>
    <mergeCell ref="G508:G509"/>
    <mergeCell ref="H508:H509"/>
    <mergeCell ref="I508:I509"/>
    <mergeCell ref="J508:J509"/>
    <mergeCell ref="K508:K509"/>
    <mergeCell ref="L508:M508"/>
    <mergeCell ref="N508:O508"/>
    <mergeCell ref="P508:Q508"/>
    <mergeCell ref="R508:S508"/>
    <mergeCell ref="A721:XFD721"/>
    <mergeCell ref="A722:A724"/>
    <mergeCell ref="B722:F722"/>
    <mergeCell ref="G722:G724"/>
    <mergeCell ref="H722:H724"/>
    <mergeCell ref="I722:I724"/>
    <mergeCell ref="J722:J724"/>
    <mergeCell ref="K722:K724"/>
    <mergeCell ref="L722:M722"/>
    <mergeCell ref="N722:O722"/>
    <mergeCell ref="P722:X722"/>
    <mergeCell ref="Y722:Z722"/>
    <mergeCell ref="B723:B724"/>
    <mergeCell ref="C723:C724"/>
    <mergeCell ref="D723:D724"/>
    <mergeCell ref="E723:E724"/>
    <mergeCell ref="A711:A712"/>
    <mergeCell ref="B711:F711"/>
  </mergeCells>
  <dataValidations count="1">
    <dataValidation allowBlank="1" sqref="Y48:Y60"/>
  </dataValidations>
  <pageMargins left="0.7" right="0.7" top="0.78740157499999996" bottom="0.78740157499999996" header="0.3" footer="0.3"/>
  <pageSetup paperSize="8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>
          <x14:formula1>
            <xm:f>'C:\Users\admin\Desktop\Projektové záměry\SR MAP - nové tabulky aktualizované MÍŠA\[SR MAP ZŠ a MŠ Bohuňovice.xlsx]List1'!#REF!</xm:f>
          </x14:formula1>
          <xm:sqref>R41:S41</xm:sqref>
        </x14:dataValidation>
        <x14:dataValidation type="list" allowBlank="1">
          <x14:formula1>
            <xm:f>'C:\Users\admin\Desktop\Projektové záměry\SR MAP - nové tabulky aktualizované MÍŠA\Bystřička\[SR MAP MŠ Bukovany.xlsx]List1'!#REF!</xm:f>
          </x14:formula1>
          <xm:sqref>R65:S66</xm:sqref>
        </x14:dataValidation>
        <x14:dataValidation type="list" allowBlank="1">
          <x14:formula1>
            <xm:f>'C:\Users\admin\Desktop\Projektové záměry\SR MAP - nové tabulky aktualizované MÍŠA\Bystřička\[SR MAP ZŠ a MŠ Daskabát POZOR.xlsx]List1'!#REF!</xm:f>
          </x14:formula1>
          <xm:sqref>Y110:Y116 R97:S103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Daskabát POZOR.xlsx]List1'!#REF!</xm:f>
          </x14:formula1>
          <xm:sqref>Z110:Z116</xm:sqref>
        </x14:dataValidation>
        <x14:dataValidation type="list" allowBlank="1">
          <x14:formula1>
            <xm:f>'C:\Users\admin\Desktop\Projektové záměry\SR MAP - nové tabulky aktualizované MÍŠA\[SR MAP MŠ Hnojice.xlsx]List1'!#REF!</xm:f>
          </x14:formula1>
          <xm:sqref>R230:S233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Štarnov.xlsx]List1'!#REF!</xm:f>
          </x14:formula1>
          <xm:sqref>Z452:Z454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Dr. Hrubého DOPLNĚNÉ.xlsx]List1'!#REF!</xm:f>
          </x14:formula1>
          <xm:sqref>Z540:Z558 Z560</xm:sqref>
        </x14:dataValidation>
        <x14:dataValidation type="list" allowBlank="1">
          <x14:formula1>
            <xm:f>'C:\Users\admin\Desktop\Projektové záměry\SR MAP - nové tabulky aktualizované MÍŠA\[SR MAP ZŠ Svatoplukova DOPLNĚNÉ.xlsx]List1'!#REF!</xm:f>
          </x14:formula1>
          <xm:sqref>Y597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Svatoplukova DOPLNĚNÉ.xlsx]List1'!#REF!</xm:f>
          </x14:formula1>
          <xm:sqref>Z597</xm:sqref>
        </x14:dataValidation>
        <x14:dataValidation type="list" allowBlank="1">
          <x14:formula1>
            <xm:f>'C:\Users\admin\Desktop\Projektové záměry\SR MAP - nové tabulky aktualizované MÍŠA\Bystřička\[SR MAP ZŠ a MŠ Velká Bystřice.xlsx]List1'!#REF!</xm:f>
          </x14:formula1>
          <xm:sqref>Y693:Y694</xm:sqref>
        </x14:dataValidation>
        <x14:dataValidation type="list" allowBlank="1" showInputMessage="1" showErrorMessage="1">
          <x14:formula1>
            <xm:f>'C:\Users\admin\Desktop\Projektové záměry\SR MAP - nové tabulky aktualizované MÍŠA\Bystřička\[SR MAP ZŠ a MŠ Velká Bystřice.xlsx]List1'!#REF!</xm:f>
          </x14:formula1>
          <xm:sqref>Z693:Z694</xm:sqref>
        </x14:dataValidation>
        <x14:dataValidation type="list" allowBlank="1">
          <x14:formula1>
            <xm:f>'M:\Projekty\MAP III\Strategický rámec\aktualizace 05 2022\aktualizované\[Investiční priority SR MAP stav k 17 12 21 Babice.xlsx]List1'!#REF!</xm:f>
          </x14:formula1>
          <xm:sqref>Y11:Y17 R5:S5</xm:sqref>
        </x14:dataValidation>
        <x14:dataValidation type="list" allowBlank="1" showInputMessage="1" showErrorMessage="1">
          <x14:formula1>
            <xm:f>'M:\Projekty\MAP III\Strategický rámec\aktualizace 05 2022\aktualizované\[Investiční priority SR MAP stav k 17 12 21 Babice.xlsx]List1'!#REF!</xm:f>
          </x14:formula1>
          <xm:sqref>Z11:Z17</xm:sqref>
        </x14:dataValidation>
        <x14:dataValidation type="list" allowBlank="1">
          <x14:formula1>
            <xm:f>'C:\Users\admin\Desktop\Projektové záměry\SR MAP - nové tabulky aktualizované MÍŠA\[SR MAP ZŠ a MŠ Bělkovice-Lašťany.xlsx]List1'!#REF!</xm:f>
          </x14:formula1>
          <xm:sqref>R23:S24 Y31:Y35</xm:sqref>
        </x14:dataValidation>
        <x14:dataValidation type="list" allowBlank="1" showInputMessage="1" showErrorMessage="1">
          <x14:formula1>
            <xm:f>'C:\Users\admin\Desktop\Projektové záměry\SR MAP - nové tabulky aktualizované MÍŠA\[SR MAP ZŠ a MŠ Bělkovice-Lašťany.xlsx]List1'!#REF!</xm:f>
          </x14:formula1>
          <xm:sqref>Z31:Z35</xm:sqref>
        </x14:dataValidation>
        <x14:dataValidation type="list" allowBlank="1">
          <x14:formula1>
            <xm:f>'C:\Users\admin\Desktop\Projektové záměry\SR MAP - nové tabulky aktualizované MÍŠA\[SR MAP MKZ Šternberk AKTUALIZOVÁNO 25_11_2021.xlsx]List1'!#REF!</xm:f>
          </x14:formula1>
          <xm:sqref>S483:S488</xm:sqref>
        </x14:dataValidation>
        <x14:dataValidation type="list" allowBlank="1">
          <x14:formula1>
            <xm:f>'C:\Users\admin\Desktop\Projektové záměry\SR MAP - nové tabulky aktualizované MÍŠA\[SR MAP DDM Šternberk.xlsx]List1'!#REF!</xm:f>
          </x14:formula1>
          <xm:sqref>R476</xm:sqref>
        </x14:dataValidation>
        <x14:dataValidation type="list" allowBlank="1">
          <x14:formula1>
            <xm:f>'C:\Users\admin\Desktop\Projektové záměry\SR MAP - nové tabulky aktualizované MÍŠA\[SR MAP ZŠ a MŠ Štarnov.xlsx]List1'!#REF!</xm:f>
          </x14:formula1>
          <xm:sqref>R445:S445 Y452:Y454</xm:sqref>
        </x14:dataValidation>
        <x14:dataValidation type="list" allowBlank="1">
          <x14:formula1>
            <xm:f>'C:\Users\admin\Desktop\Projektové záměry\SR MAP - nové tabulky aktualizované MÍŠA\[SR MAP ZŠ Dr. Hrubého DOPLNĚNÉ.xlsx]List1'!#REF!</xm:f>
          </x14:formula1>
          <xm:sqref>Y540:Y558 Y560</xm:sqref>
        </x14:dataValidation>
        <x14:dataValidation type="list" allowBlank="1">
          <x14:formula1>
            <xm:f>'C:\Users\admin\Desktop\Projektové záměry\SR MAP - nové tabulky aktualizované MÍŠA\[SR MAP ZUŠ Šternberk 25_11_2021.xlsx]List1'!#REF!</xm:f>
          </x14:formula1>
          <xm:sqref>R617:R620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defaultRowHeight="15" x14ac:dyDescent="0.25"/>
  <cols>
    <col min="1" max="1" width="44.28515625" customWidth="1"/>
  </cols>
  <sheetData>
    <row r="1" spans="1:3" x14ac:dyDescent="0.25">
      <c r="A1" t="s">
        <v>49</v>
      </c>
      <c r="C1" t="s">
        <v>54</v>
      </c>
    </row>
    <row r="2" spans="1:3" x14ac:dyDescent="0.25">
      <c r="A2" t="s">
        <v>53</v>
      </c>
      <c r="C2" t="s">
        <v>55</v>
      </c>
    </row>
    <row r="3" spans="1:3" x14ac:dyDescent="0.25">
      <c r="A3" t="s">
        <v>50</v>
      </c>
    </row>
    <row r="4" spans="1:3" x14ac:dyDescent="0.25">
      <c r="A4" t="s">
        <v>51</v>
      </c>
    </row>
    <row r="5" spans="1:3" x14ac:dyDescent="0.25">
      <c r="A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SR MAP - seznam inves. priorit</vt:lpstr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Marta Přidalová</cp:lastModifiedBy>
  <cp:revision/>
  <cp:lastPrinted>2021-12-20T10:55:53Z</cp:lastPrinted>
  <dcterms:created xsi:type="dcterms:W3CDTF">2020-07-22T07:46:04Z</dcterms:created>
  <dcterms:modified xsi:type="dcterms:W3CDTF">2023-03-27T06:43:35Z</dcterms:modified>
  <cp:category/>
  <cp:contentStatus/>
</cp:coreProperties>
</file>