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0115" windowHeight="11565"/>
  </bookViews>
  <sheets>
    <sheet name="DT1-do 2.výzvy" sheetId="1" r:id="rId1"/>
  </sheets>
  <definedNames>
    <definedName name="_xlnm._FilterDatabase" localSheetId="0" hidden="1">'DT1-do 2.výzvy'!$B$1:$L$13</definedName>
    <definedName name="_xlnm.Print_Titles" localSheetId="0">'DT1-do 2.výzvy'!$1:$1</definedName>
  </definedNames>
  <calcPr calcId="145621"/>
</workbook>
</file>

<file path=xl/calcChain.xml><?xml version="1.0" encoding="utf-8"?>
<calcChain xmlns="http://schemas.openxmlformats.org/spreadsheetml/2006/main">
  <c r="L13" i="1" l="1"/>
</calcChain>
</file>

<file path=xl/sharedStrings.xml><?xml version="1.0" encoding="utf-8"?>
<sst xmlns="http://schemas.openxmlformats.org/spreadsheetml/2006/main" count="90" uniqueCount="60">
  <si>
    <t>Poč.</t>
  </si>
  <si>
    <t>Číslo</t>
  </si>
  <si>
    <t>Čís. žád.</t>
  </si>
  <si>
    <t>Název projektu</t>
  </si>
  <si>
    <t>Žadatel</t>
  </si>
  <si>
    <t>Okr.</t>
  </si>
  <si>
    <t>Kraj</t>
  </si>
  <si>
    <t>I/N</t>
  </si>
  <si>
    <t>Celkové náklady (Kč)</t>
  </si>
  <si>
    <t>žádáno inv. (Kč)</t>
  </si>
  <si>
    <t>žádáno neinv. (Kč)</t>
  </si>
  <si>
    <t>Žádáno celkem (Kč)</t>
  </si>
  <si>
    <t>46</t>
  </si>
  <si>
    <t>Oprava místní komunikace Libotyně - PRIORITNÍ</t>
  </si>
  <si>
    <t>Obec Radhostice</t>
  </si>
  <si>
    <t>PT</t>
  </si>
  <si>
    <t>JČ</t>
  </si>
  <si>
    <t>N</t>
  </si>
  <si>
    <t/>
  </si>
  <si>
    <t>50</t>
  </si>
  <si>
    <t>Obnova parkoviště u Farského potoka, obec Záblatí, po povodni 2013</t>
  </si>
  <si>
    <t>Obec Záblatí</t>
  </si>
  <si>
    <t>51</t>
  </si>
  <si>
    <t>Obnova parkoviště u požární nádrže, obec Záblatí, po povodni 2013</t>
  </si>
  <si>
    <t>93</t>
  </si>
  <si>
    <t>Obnova místní komunikace v obci Borkovice po povodni v červnu 2013</t>
  </si>
  <si>
    <t>Obec Borkovice</t>
  </si>
  <si>
    <t>TA</t>
  </si>
  <si>
    <t>98</t>
  </si>
  <si>
    <t>Oprava místních komunikací v obci Zhoř u Tábora</t>
  </si>
  <si>
    <t>Obec Zhor u Tábora</t>
  </si>
  <si>
    <t>122</t>
  </si>
  <si>
    <t>Oprava cesty ke Křižanovu</t>
  </si>
  <si>
    <t>Obec Litoboř</t>
  </si>
  <si>
    <t>NA</t>
  </si>
  <si>
    <t>KH</t>
  </si>
  <si>
    <t>112</t>
  </si>
  <si>
    <t>Jablonec nad Jizerou-most Hradsko-Výstavba křídel mostu</t>
  </si>
  <si>
    <t>Město Jablonec nad Jizerou</t>
  </si>
  <si>
    <t>SM</t>
  </si>
  <si>
    <t>LB</t>
  </si>
  <si>
    <t>130</t>
  </si>
  <si>
    <t>Obnova poškozené místní komunikace parc. č. 1339, 1343 k.ú. Kokořov a parc. č. 623/2, 986 k.ú. Březí u Žinkov</t>
  </si>
  <si>
    <t>Městys Žinkovy</t>
  </si>
  <si>
    <t>PJ</t>
  </si>
  <si>
    <t>PM</t>
  </si>
  <si>
    <t>132</t>
  </si>
  <si>
    <t>Oprava silničního mostů přes Klabavu oprava ocelové lávky přes vodní tok Klabava oprava betonové lávky přes vodní tok Klabava</t>
  </si>
  <si>
    <t>Obec Kamenný Újezd</t>
  </si>
  <si>
    <t>RO</t>
  </si>
  <si>
    <t>185</t>
  </si>
  <si>
    <t>Kamenice - oprava mostku</t>
  </si>
  <si>
    <t>Obec Nedrahovice</t>
  </si>
  <si>
    <t>PB</t>
  </si>
  <si>
    <t>SČ</t>
  </si>
  <si>
    <t>178</t>
  </si>
  <si>
    <t>Oprava narušeného odvodnění několika místních komunikací</t>
  </si>
  <si>
    <t>Obec Velké Popovice</t>
  </si>
  <si>
    <t>PY</t>
  </si>
  <si>
    <t xml:space="preserve"> Celkem 11 žádostí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</si>
</sst>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30"/>
      <name val="Arial"/>
      <family val="2"/>
      <charset val="238"/>
    </font>
    <font>
      <i/>
      <sz val="10"/>
      <name val="Arial"/>
      <family val="2"/>
      <charset val="238"/>
    </font>
    <font>
      <sz val="10"/>
      <color indexed="3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vertical="center" wrapText="1"/>
    </xf>
    <xf numFmtId="3" fontId="1" fillId="0" borderId="15" xfId="0" applyNumberFormat="1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right" vertical="center" wrapText="1"/>
    </xf>
    <xf numFmtId="3" fontId="0" fillId="0" borderId="4" xfId="0" applyNumberFormat="1" applyFont="1" applyBorder="1" applyAlignment="1">
      <alignment horizontal="right" vertical="center" wrapText="1"/>
    </xf>
    <xf numFmtId="0" fontId="0" fillId="0" borderId="7" xfId="0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0" fillId="0" borderId="8" xfId="0" applyNumberFormat="1" applyFont="1" applyBorder="1" applyAlignment="1">
      <alignment horizontal="center" vertical="center" wrapText="1"/>
    </xf>
    <xf numFmtId="49" fontId="0" fillId="0" borderId="8" xfId="0" applyNumberFormat="1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right" vertical="center" wrapText="1"/>
    </xf>
    <xf numFmtId="3" fontId="0" fillId="0" borderId="9" xfId="0" applyNumberFormat="1" applyFont="1" applyBorder="1" applyAlignment="1">
      <alignment horizontal="right" vertical="center" wrapText="1"/>
    </xf>
  </cellXfs>
  <cellStyles count="1">
    <cellStyle name="Normální" xfId="0" builtinId="0"/>
  </cellStyles>
  <dxfs count="4"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3"/>
  <sheetViews>
    <sheetView tabSelected="1" zoomScale="80" zoomScaleNormal="80" workbookViewId="0">
      <pane ySplit="1" topLeftCell="A2" activePane="bottomLeft" state="frozen"/>
      <selection pane="bottomLeft" activeCell="D2" sqref="D2:D3"/>
    </sheetView>
  </sheetViews>
  <sheetFormatPr defaultRowHeight="12.75" x14ac:dyDescent="0.2"/>
  <cols>
    <col min="1" max="1" width="5.5703125" style="1" customWidth="1"/>
    <col min="2" max="2" width="6.5703125" style="9" hidden="1" customWidth="1"/>
    <col min="3" max="3" width="8" style="1" customWidth="1"/>
    <col min="4" max="4" width="70.42578125" style="10" customWidth="1"/>
    <col min="5" max="5" width="28.42578125" style="11" customWidth="1"/>
    <col min="6" max="6" width="6" style="1" customWidth="1"/>
    <col min="7" max="7" width="5.85546875" style="1" customWidth="1"/>
    <col min="8" max="8" width="4.85546875" style="12" hidden="1" customWidth="1"/>
    <col min="9" max="9" width="15" style="8" customWidth="1"/>
    <col min="10" max="10" width="12.42578125" style="8" hidden="1" customWidth="1"/>
    <col min="11" max="11" width="12.85546875" style="8" hidden="1" customWidth="1"/>
    <col min="12" max="12" width="13.42578125" style="8" customWidth="1"/>
    <col min="13" max="16384" width="9.140625" style="8"/>
  </cols>
  <sheetData>
    <row r="1" spans="1:12" s="1" customFormat="1" ht="31.5" customHeight="1" thickBot="1" x14ac:dyDescent="0.25">
      <c r="A1" s="15" t="s">
        <v>0</v>
      </c>
      <c r="B1" s="16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8" t="s">
        <v>7</v>
      </c>
      <c r="I1" s="17" t="s">
        <v>8</v>
      </c>
      <c r="J1" s="17" t="s">
        <v>9</v>
      </c>
      <c r="K1" s="17" t="s">
        <v>10</v>
      </c>
      <c r="L1" s="19" t="s">
        <v>11</v>
      </c>
    </row>
    <row r="2" spans="1:12" ht="32.25" customHeight="1" x14ac:dyDescent="0.2">
      <c r="A2" s="24">
        <v>1</v>
      </c>
      <c r="B2" s="25" t="s">
        <v>12</v>
      </c>
      <c r="C2" s="26">
        <v>73308</v>
      </c>
      <c r="D2" s="27" t="s">
        <v>13</v>
      </c>
      <c r="E2" s="28" t="s">
        <v>14</v>
      </c>
      <c r="F2" s="26" t="s">
        <v>15</v>
      </c>
      <c r="G2" s="26" t="s">
        <v>16</v>
      </c>
      <c r="H2" s="29" t="s">
        <v>17</v>
      </c>
      <c r="I2" s="30">
        <v>2848614</v>
      </c>
      <c r="J2" s="30" t="s">
        <v>18</v>
      </c>
      <c r="K2" s="30">
        <v>2848614</v>
      </c>
      <c r="L2" s="31">
        <v>2848614</v>
      </c>
    </row>
    <row r="3" spans="1:12" ht="32.25" customHeight="1" x14ac:dyDescent="0.2">
      <c r="A3" s="13">
        <v>2</v>
      </c>
      <c r="B3" s="2" t="s">
        <v>19</v>
      </c>
      <c r="C3" s="3">
        <v>73258</v>
      </c>
      <c r="D3" s="4" t="s">
        <v>20</v>
      </c>
      <c r="E3" s="5" t="s">
        <v>21</v>
      </c>
      <c r="F3" s="3" t="s">
        <v>15</v>
      </c>
      <c r="G3" s="3" t="s">
        <v>16</v>
      </c>
      <c r="H3" s="6" t="s">
        <v>17</v>
      </c>
      <c r="I3" s="7">
        <v>1171583</v>
      </c>
      <c r="J3" s="7" t="s">
        <v>18</v>
      </c>
      <c r="K3" s="7">
        <v>1050000</v>
      </c>
      <c r="L3" s="14">
        <v>1050000</v>
      </c>
    </row>
    <row r="4" spans="1:12" ht="32.25" customHeight="1" x14ac:dyDescent="0.2">
      <c r="A4" s="13">
        <v>3</v>
      </c>
      <c r="B4" s="2" t="s">
        <v>22</v>
      </c>
      <c r="C4" s="3">
        <v>73390</v>
      </c>
      <c r="D4" s="4" t="s">
        <v>23</v>
      </c>
      <c r="E4" s="5" t="s">
        <v>21</v>
      </c>
      <c r="F4" s="3" t="s">
        <v>15</v>
      </c>
      <c r="G4" s="3" t="s">
        <v>16</v>
      </c>
      <c r="H4" s="6" t="s">
        <v>17</v>
      </c>
      <c r="I4" s="7">
        <v>362307</v>
      </c>
      <c r="J4" s="7" t="s">
        <v>18</v>
      </c>
      <c r="K4" s="7">
        <v>326000</v>
      </c>
      <c r="L4" s="14">
        <v>326000</v>
      </c>
    </row>
    <row r="5" spans="1:12" ht="32.25" customHeight="1" x14ac:dyDescent="0.2">
      <c r="A5" s="13">
        <v>4</v>
      </c>
      <c r="B5" s="2" t="s">
        <v>24</v>
      </c>
      <c r="C5" s="3">
        <v>73231</v>
      </c>
      <c r="D5" s="4" t="s">
        <v>25</v>
      </c>
      <c r="E5" s="5" t="s">
        <v>26</v>
      </c>
      <c r="F5" s="3" t="s">
        <v>27</v>
      </c>
      <c r="G5" s="3" t="s">
        <v>16</v>
      </c>
      <c r="H5" s="6" t="s">
        <v>17</v>
      </c>
      <c r="I5" s="7">
        <v>597100</v>
      </c>
      <c r="J5" s="7" t="s">
        <v>18</v>
      </c>
      <c r="K5" s="7">
        <v>537390</v>
      </c>
      <c r="L5" s="14">
        <v>537390</v>
      </c>
    </row>
    <row r="6" spans="1:12" ht="32.25" customHeight="1" x14ac:dyDescent="0.2">
      <c r="A6" s="13">
        <v>5</v>
      </c>
      <c r="B6" s="2" t="s">
        <v>28</v>
      </c>
      <c r="C6" s="3">
        <v>73145</v>
      </c>
      <c r="D6" s="4" t="s">
        <v>29</v>
      </c>
      <c r="E6" s="5" t="s">
        <v>30</v>
      </c>
      <c r="F6" s="3" t="s">
        <v>27</v>
      </c>
      <c r="G6" s="3" t="s">
        <v>16</v>
      </c>
      <c r="H6" s="6" t="s">
        <v>17</v>
      </c>
      <c r="I6" s="7">
        <v>853590</v>
      </c>
      <c r="J6" s="7" t="s">
        <v>18</v>
      </c>
      <c r="K6" s="7">
        <v>768000</v>
      </c>
      <c r="L6" s="14">
        <v>768000</v>
      </c>
    </row>
    <row r="7" spans="1:12" ht="32.25" customHeight="1" x14ac:dyDescent="0.2">
      <c r="A7" s="13">
        <v>6</v>
      </c>
      <c r="B7" s="2" t="s">
        <v>31</v>
      </c>
      <c r="C7" s="3">
        <v>73189</v>
      </c>
      <c r="D7" s="4" t="s">
        <v>32</v>
      </c>
      <c r="E7" s="5" t="s">
        <v>33</v>
      </c>
      <c r="F7" s="3" t="s">
        <v>34</v>
      </c>
      <c r="G7" s="3" t="s">
        <v>35</v>
      </c>
      <c r="H7" s="6" t="s">
        <v>17</v>
      </c>
      <c r="I7" s="7">
        <v>273460</v>
      </c>
      <c r="J7" s="7" t="s">
        <v>18</v>
      </c>
      <c r="K7" s="7">
        <v>246114</v>
      </c>
      <c r="L7" s="14">
        <v>246114</v>
      </c>
    </row>
    <row r="8" spans="1:12" ht="32.25" customHeight="1" x14ac:dyDescent="0.2">
      <c r="A8" s="13">
        <v>7</v>
      </c>
      <c r="B8" s="2" t="s">
        <v>36</v>
      </c>
      <c r="C8" s="3">
        <v>73485</v>
      </c>
      <c r="D8" s="4" t="s">
        <v>37</v>
      </c>
      <c r="E8" s="5" t="s">
        <v>38</v>
      </c>
      <c r="F8" s="3" t="s">
        <v>39</v>
      </c>
      <c r="G8" s="3" t="s">
        <v>40</v>
      </c>
      <c r="H8" s="6" t="s">
        <v>17</v>
      </c>
      <c r="I8" s="7">
        <v>830498</v>
      </c>
      <c r="J8" s="7" t="s">
        <v>18</v>
      </c>
      <c r="K8" s="7">
        <v>747448</v>
      </c>
      <c r="L8" s="14">
        <v>747448</v>
      </c>
    </row>
    <row r="9" spans="1:12" ht="32.25" customHeight="1" x14ac:dyDescent="0.2">
      <c r="A9" s="13">
        <v>8</v>
      </c>
      <c r="B9" s="2" t="s">
        <v>41</v>
      </c>
      <c r="C9" s="3">
        <v>72952</v>
      </c>
      <c r="D9" s="4" t="s">
        <v>42</v>
      </c>
      <c r="E9" s="5" t="s">
        <v>43</v>
      </c>
      <c r="F9" s="3" t="s">
        <v>44</v>
      </c>
      <c r="G9" s="3" t="s">
        <v>45</v>
      </c>
      <c r="H9" s="6" t="s">
        <v>17</v>
      </c>
      <c r="I9" s="7">
        <v>1403340</v>
      </c>
      <c r="J9" s="7" t="s">
        <v>18</v>
      </c>
      <c r="K9" s="7">
        <v>1263006</v>
      </c>
      <c r="L9" s="14">
        <v>1263006</v>
      </c>
    </row>
    <row r="10" spans="1:12" ht="32.25" customHeight="1" x14ac:dyDescent="0.2">
      <c r="A10" s="13">
        <v>9</v>
      </c>
      <c r="B10" s="2" t="s">
        <v>46</v>
      </c>
      <c r="C10" s="3">
        <v>73483</v>
      </c>
      <c r="D10" s="4" t="s">
        <v>47</v>
      </c>
      <c r="E10" s="5" t="s">
        <v>48</v>
      </c>
      <c r="F10" s="3" t="s">
        <v>49</v>
      </c>
      <c r="G10" s="3" t="s">
        <v>45</v>
      </c>
      <c r="H10" s="6" t="s">
        <v>17</v>
      </c>
      <c r="I10" s="7">
        <v>1065000</v>
      </c>
      <c r="J10" s="7" t="s">
        <v>18</v>
      </c>
      <c r="K10" s="7">
        <v>958500</v>
      </c>
      <c r="L10" s="14">
        <v>958500</v>
      </c>
    </row>
    <row r="11" spans="1:12" ht="32.25" customHeight="1" x14ac:dyDescent="0.2">
      <c r="A11" s="13">
        <v>10</v>
      </c>
      <c r="B11" s="2" t="s">
        <v>50</v>
      </c>
      <c r="C11" s="3">
        <v>73239</v>
      </c>
      <c r="D11" s="4" t="s">
        <v>51</v>
      </c>
      <c r="E11" s="5" t="s">
        <v>52</v>
      </c>
      <c r="F11" s="3" t="s">
        <v>53</v>
      </c>
      <c r="G11" s="3" t="s">
        <v>54</v>
      </c>
      <c r="H11" s="6" t="s">
        <v>17</v>
      </c>
      <c r="I11" s="7">
        <v>417345</v>
      </c>
      <c r="J11" s="7" t="s">
        <v>18</v>
      </c>
      <c r="K11" s="7">
        <v>327345</v>
      </c>
      <c r="L11" s="14">
        <v>327345</v>
      </c>
    </row>
    <row r="12" spans="1:12" ht="32.25" customHeight="1" thickBot="1" x14ac:dyDescent="0.25">
      <c r="A12" s="32">
        <v>11</v>
      </c>
      <c r="B12" s="33" t="s">
        <v>55</v>
      </c>
      <c r="C12" s="34">
        <v>73134</v>
      </c>
      <c r="D12" s="35" t="s">
        <v>56</v>
      </c>
      <c r="E12" s="36" t="s">
        <v>57</v>
      </c>
      <c r="F12" s="34" t="s">
        <v>58</v>
      </c>
      <c r="G12" s="34" t="s">
        <v>54</v>
      </c>
      <c r="H12" s="37" t="s">
        <v>17</v>
      </c>
      <c r="I12" s="38">
        <v>513601</v>
      </c>
      <c r="J12" s="38" t="s">
        <v>18</v>
      </c>
      <c r="K12" s="38">
        <v>462240</v>
      </c>
      <c r="L12" s="39">
        <v>462240</v>
      </c>
    </row>
    <row r="13" spans="1:12" ht="20.25" customHeight="1" thickBot="1" x14ac:dyDescent="0.25">
      <c r="A13" s="20" t="s">
        <v>59</v>
      </c>
      <c r="B13" s="21"/>
      <c r="C13" s="21"/>
      <c r="D13" s="21"/>
      <c r="E13" s="21"/>
      <c r="F13" s="21"/>
      <c r="G13" s="21"/>
      <c r="H13" s="21"/>
      <c r="I13" s="21"/>
      <c r="J13" s="22"/>
      <c r="K13" s="22"/>
      <c r="L13" s="23">
        <f>SUM(L2:L12)</f>
        <v>9534657</v>
      </c>
    </row>
  </sheetData>
  <mergeCells count="1">
    <mergeCell ref="A13:I13"/>
  </mergeCells>
  <conditionalFormatting sqref="H2:H6 H8:H12">
    <cfRule type="cellIs" dxfId="3" priority="3" stopIfTrue="1" operator="equal">
      <formula>"I"</formula>
    </cfRule>
    <cfRule type="cellIs" dxfId="2" priority="4" stopIfTrue="1" operator="equal">
      <formula>"N"</formula>
    </cfRule>
  </conditionalFormatting>
  <conditionalFormatting sqref="H7">
    <cfRule type="cellIs" dxfId="1" priority="1" stopIfTrue="1" operator="equal">
      <formula>"I"</formula>
    </cfRule>
    <cfRule type="cellIs" dxfId="0" priority="2" stopIfTrue="1" operator="equal">
      <formula>"N"</formula>
    </cfRule>
  </conditionalFormatting>
  <printOptions horizontalCentered="1" gridLines="1" gridLinesSet="0"/>
  <pageMargins left="0.23622047244094491" right="0.23622047244094491" top="0.78740157480314965" bottom="0.55118110236220474" header="0.31496062992125984" footer="0.39370078740157483"/>
  <pageSetup paperSize="9" scale="90" fitToWidth="0" fitToHeight="0" orientation="landscape" r:id="rId1"/>
  <headerFooter alignWithMargins="0">
    <oddHeader>&amp;L&amp;9Seznam žádostí-neinvestice/ dopravní infrastruktura&amp;C&amp;"Arial,Tučné"Obnova obecního a krajského majetku po živelních pohromách v roce 2013&amp;RDotační titul č. 1</oddHeader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DT1-do 2.výzvy</vt:lpstr>
      <vt:lpstr>'DT1-do 2.výzvy'!Názvy_tisku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2014-06-06T16:21:22Z</cp:lastPrinted>
  <dcterms:created xsi:type="dcterms:W3CDTF">2014-06-06T06:56:06Z</dcterms:created>
  <dcterms:modified xsi:type="dcterms:W3CDTF">2014-06-06T16:21:37Z</dcterms:modified>
</cp:coreProperties>
</file>