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7935"/>
  </bookViews>
  <sheets>
    <sheet name="Formulář EDS-ISPROFIN MMR" sheetId="5" r:id="rId1"/>
  </sheets>
  <calcPr calcId="125725"/>
</workbook>
</file>

<file path=xl/calcChain.xml><?xml version="1.0" encoding="utf-8"?>
<calcChain xmlns="http://schemas.openxmlformats.org/spreadsheetml/2006/main">
  <c r="E108" i="5"/>
  <c r="D108"/>
  <c r="C108"/>
  <c r="B108"/>
  <c r="E107"/>
  <c r="D107"/>
  <c r="C107"/>
  <c r="B107"/>
  <c r="E94"/>
  <c r="F94"/>
  <c r="D94"/>
  <c r="F93"/>
  <c r="E92"/>
  <c r="F92"/>
  <c r="D92"/>
  <c r="F91"/>
  <c r="E90"/>
  <c r="E95"/>
  <c r="D90"/>
  <c r="D95"/>
  <c r="F89"/>
  <c r="E87"/>
  <c r="F87"/>
  <c r="D87"/>
  <c r="F86"/>
  <c r="E85"/>
  <c r="D85"/>
  <c r="F84"/>
  <c r="F83"/>
  <c r="F82"/>
  <c r="E81"/>
  <c r="E88"/>
  <c r="D81"/>
  <c r="D88"/>
  <c r="F80"/>
  <c r="F79"/>
  <c r="F78"/>
  <c r="E71"/>
  <c r="F71"/>
  <c r="D71"/>
  <c r="F70"/>
  <c r="E69"/>
  <c r="D69"/>
  <c r="F68"/>
  <c r="E67"/>
  <c r="E101"/>
  <c r="D67"/>
  <c r="F66"/>
  <c r="E64"/>
  <c r="F64"/>
  <c r="D64"/>
  <c r="F63"/>
  <c r="E62"/>
  <c r="F62"/>
  <c r="D62"/>
  <c r="F61"/>
  <c r="F60"/>
  <c r="F59"/>
  <c r="E58"/>
  <c r="F58"/>
  <c r="D58"/>
  <c r="F57"/>
  <c r="E56"/>
  <c r="E65"/>
  <c r="D56"/>
  <c r="D65"/>
  <c r="F55"/>
  <c r="F54"/>
  <c r="F53"/>
  <c r="F49"/>
  <c r="B49"/>
  <c r="F95"/>
  <c r="F56"/>
  <c r="D72"/>
  <c r="F90"/>
  <c r="D101"/>
  <c r="E72"/>
  <c r="E102"/>
  <c r="F102"/>
  <c r="F81"/>
  <c r="D102"/>
  <c r="D74"/>
  <c r="F65"/>
  <c r="E74"/>
  <c r="F88"/>
  <c r="F97"/>
  <c r="E100"/>
  <c r="E97"/>
  <c r="D97"/>
  <c r="D100"/>
  <c r="D104"/>
  <c r="F101"/>
  <c r="F85"/>
  <c r="F72"/>
  <c r="F74"/>
  <c r="F69"/>
  <c r="E104"/>
  <c r="F67"/>
  <c r="F100"/>
  <c r="F104"/>
</calcChain>
</file>

<file path=xl/sharedStrings.xml><?xml version="1.0" encoding="utf-8"?>
<sst xmlns="http://schemas.openxmlformats.org/spreadsheetml/2006/main" count="154" uniqueCount="107">
  <si>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</si>
  <si>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</si>
  <si>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</si>
  <si>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</si>
  <si>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</si>
  <si>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</si>
  <si>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</si>
  <si>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</si>
  <si>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</si>
  <si>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</si>
  <si>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</si>
  <si>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</si>
  <si>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</si>
  <si>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</si>
  <si>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</si>
  <si>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</si>
  <si>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</si>
  <si>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</si>
  <si>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</si>
  <si>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</si>
  <si>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</si>
  <si>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</si>
  <si>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</si>
  <si>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</si>
  <si>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</si>
  <si>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</si>
  <si>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</si>
  <si>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</si>
  <si>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</si>
  <si>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</si>
  <si>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</si>
  <si>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</si>
  <si>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</si>
  <si>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</si>
  <si>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</si>
  <si>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</si>
  <si>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</si>
  <si>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</si>
  <si>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</si>
  <si>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</si>
  <si>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</si>
  <si>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</si>
  <si>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</si>
  <si>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</si>
  <si>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</si>
  <si>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</si>
  <si>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</si>
  <si>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</si>
  <si>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</si>
  <si>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</si>
  <si>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</si>
  <si>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</si>
  <si>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</si>
  <si>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</si>
  <si>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</si>
  <si>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</si>
  <si>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</si>
  <si>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</si>
  <si>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</si>
  <si>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</si>
  <si>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</si>
  <si>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</si>
  <si>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</si>
  <si>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</si>
  <si>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</si>
  <si>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</si>
  <si>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</si>
  <si>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</si>
  <si>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</si>
  <si>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</si>
  <si>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</si>
  <si>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</si>
  <si>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</si>
  <si>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</si>
  <si>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</si>
  <si>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</si>
  <si>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</si>
  <si>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</si>
  <si>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</si>
  <si>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</si>
  <si>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</si>
  <si>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</si>
  <si>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</si>
  <si>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</si>
  <si>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</si>
  <si>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</si>
  <si>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</si>
  <si>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</si>
  <si>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</si>
  <si>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plochy k poskytování veřejných služeb hrazených z obecních rozpočtů </t>
  </si>
  <si>
    <t>m2</t>
  </si>
  <si>
    <t xml:space="preserve">objekty k poskytování veřejných služeb hrazených z obecních rozpočtů </t>
  </si>
  <si>
    <t>ks</t>
  </si>
  <si>
    <t xml:space="preserve">plochy místních komunikací </t>
  </si>
  <si>
    <t xml:space="preserve">délka infrastrukturních sítí </t>
  </si>
  <si>
    <t>bm</t>
  </si>
  <si>
    <t>veřejné osvětlení</t>
  </si>
  <si>
    <t xml:space="preserve">stroje a zařízení </t>
  </si>
  <si>
    <t>počet obnovených objektů kulturní povahy</t>
  </si>
  <si>
    <t xml:space="preserve">akce zaměřené na propagaci dobré praxe </t>
  </si>
  <si>
    <t>počet</t>
  </si>
  <si>
    <t xml:space="preserve">akce výukové a osvětové povahy </t>
  </si>
  <si>
    <t>Rozhodující indikátory akce (projektu)</t>
  </si>
  <si>
    <t>např.</t>
  </si>
  <si>
    <t>herní prvek (pro dotační titul č. 1 a 2)</t>
  </si>
  <si>
    <t>dvoudenní seminář (pro dotační titul č. 3)</t>
  </si>
  <si>
    <t>výměna oken (dotační titu č. 1, 2, 4) a jiné</t>
  </si>
</sst>
</file>

<file path=xl/styles.xml><?xml version="1.0" encoding="utf-8"?>
<styleSheet xmlns="http://schemas.openxmlformats.org/spreadsheetml/2006/main">
  <numFmts count="4">
    <numFmt numFmtId="164" formatCode="#,##0.000"/>
    <numFmt numFmtId="167" formatCode="d/m/yyyy;;;@"/>
    <numFmt numFmtId="168" formatCode="General;;;@"/>
    <numFmt numFmtId="169" formatCode="#,##0;;;"/>
  </numFmts>
  <fonts count="27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21" xfId="0" applyNumberFormat="1" applyFont="1" applyFill="1" applyBorder="1" applyAlignment="1" applyProtection="1">
      <alignment horizontal="left" vertical="center"/>
    </xf>
    <xf numFmtId="168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9" fontId="2" fillId="0" borderId="21" xfId="0" applyNumberFormat="1" applyFont="1" applyFill="1" applyBorder="1" applyAlignment="1" applyProtection="1">
      <alignment horizontal="center" vertical="center"/>
    </xf>
    <xf numFmtId="167" fontId="2" fillId="0" borderId="24" xfId="0" applyNumberFormat="1" applyFont="1" applyFill="1" applyBorder="1" applyAlignment="1" applyProtection="1">
      <alignment horizontal="center" vertical="center"/>
    </xf>
    <xf numFmtId="169" fontId="2" fillId="0" borderId="12" xfId="0" applyNumberFormat="1" applyFont="1" applyFill="1" applyBorder="1" applyAlignment="1" applyProtection="1">
      <alignment horizontal="center" vertical="center"/>
    </xf>
    <xf numFmtId="167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1" fillId="0" borderId="32" xfId="0" applyNumberFormat="1" applyFont="1" applyBorder="1" applyAlignment="1">
      <alignment horizontal="left" vertical="center" indent="2"/>
    </xf>
    <xf numFmtId="0" fontId="2" fillId="0" borderId="33" xfId="0" applyNumberFormat="1" applyFont="1" applyBorder="1" applyAlignment="1">
      <alignment horizontal="left" vertical="center" indent="2"/>
    </xf>
    <xf numFmtId="0" fontId="1" fillId="0" borderId="3" xfId="0" applyNumberFormat="1" applyFont="1" applyBorder="1" applyAlignment="1">
      <alignment horizontal="left" vertical="center" indent="2"/>
    </xf>
    <xf numFmtId="0" fontId="2" fillId="0" borderId="32" xfId="0" applyNumberFormat="1" applyFont="1" applyBorder="1" applyAlignment="1">
      <alignment horizontal="left" vertical="center" indent="2"/>
    </xf>
    <xf numFmtId="0" fontId="1" fillId="0" borderId="32" xfId="0" applyNumberFormat="1" applyFont="1" applyFill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4" xfId="0" applyNumberFormat="1" applyFont="1" applyFill="1" applyBorder="1" applyAlignment="1">
      <alignment horizontal="left" vertical="center" indent="2"/>
    </xf>
    <xf numFmtId="0" fontId="2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6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8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8" fontId="14" fillId="0" borderId="18" xfId="0" applyNumberFormat="1" applyFont="1" applyFill="1" applyBorder="1" applyAlignment="1" applyProtection="1">
      <alignment horizontal="left" vertical="center" wrapText="1"/>
    </xf>
    <xf numFmtId="168" fontId="7" fillId="0" borderId="11" xfId="0" applyNumberFormat="1" applyFont="1" applyFill="1" applyBorder="1" applyAlignment="1" applyProtection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5" xfId="0" applyNumberFormat="1" applyFont="1" applyFill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center" vertical="center"/>
    </xf>
    <xf numFmtId="0" fontId="23" fillId="3" borderId="40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30" xfId="0" applyNumberFormat="1" applyFont="1" applyFill="1" applyBorder="1" applyAlignment="1">
      <alignment horizontal="left" vertical="center" indent="2"/>
    </xf>
    <xf numFmtId="0" fontId="26" fillId="0" borderId="30" xfId="0" applyNumberFormat="1" applyFont="1" applyFill="1" applyBorder="1" applyAlignment="1">
      <alignment horizontal="left" vertical="center" indent="2"/>
    </xf>
    <xf numFmtId="0" fontId="21" fillId="0" borderId="35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3" borderId="19" xfId="0" applyNumberFormat="1" applyFont="1" applyFill="1" applyBorder="1" applyAlignment="1" applyProtection="1">
      <alignment horizontal="right" vertical="center" indent="1"/>
      <protection locked="0"/>
    </xf>
    <xf numFmtId="4" fontId="1" fillId="4" borderId="38" xfId="0" applyNumberFormat="1" applyFont="1" applyFill="1" applyBorder="1" applyAlignment="1">
      <alignment horizontal="right" vertical="center" indent="1"/>
    </xf>
    <xf numFmtId="4" fontId="1" fillId="4" borderId="43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 applyProtection="1">
      <alignment horizontal="right" vertical="center" indent="1"/>
      <protection locked="0"/>
    </xf>
    <xf numFmtId="4" fontId="2" fillId="0" borderId="44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43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indent="2"/>
    </xf>
    <xf numFmtId="0" fontId="5" fillId="0" borderId="51" xfId="0" applyFont="1" applyBorder="1" applyAlignment="1">
      <alignment horizontal="left" vertical="center" indent="2"/>
    </xf>
    <xf numFmtId="0" fontId="5" fillId="3" borderId="50" xfId="0" applyFont="1" applyFill="1" applyBorder="1" applyAlignment="1" applyProtection="1">
      <alignment horizontal="left" vertical="center" indent="1"/>
      <protection locked="0"/>
    </xf>
    <xf numFmtId="0" fontId="5" fillId="3" borderId="51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6" xfId="0" applyFont="1" applyBorder="1" applyAlignment="1">
      <alignment horizontal="left" vertical="center" indent="2"/>
    </xf>
    <xf numFmtId="0" fontId="5" fillId="3" borderId="45" xfId="0" applyFont="1" applyFill="1" applyBorder="1" applyAlignment="1" applyProtection="1">
      <alignment horizontal="left" vertical="center" indent="1"/>
      <protection locked="0"/>
    </xf>
    <xf numFmtId="0" fontId="5" fillId="3" borderId="46" xfId="0" applyFont="1" applyFill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>
      <alignment horizontal="left" vertical="center" indent="2"/>
    </xf>
    <xf numFmtId="0" fontId="5" fillId="0" borderId="47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7" fillId="2" borderId="5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68" fontId="7" fillId="0" borderId="9" xfId="0" applyNumberFormat="1" applyFont="1" applyFill="1" applyBorder="1" applyAlignment="1" applyProtection="1">
      <alignment horizontal="left" vertical="center" wrapText="1"/>
    </xf>
    <xf numFmtId="0" fontId="11" fillId="2" borderId="5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3" fontId="21" fillId="0" borderId="45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5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21" fillId="0" borderId="54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left" vertical="center" indent="1"/>
    </xf>
    <xf numFmtId="0" fontId="21" fillId="0" borderId="54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7" fillId="8" borderId="50" xfId="0" applyNumberFormat="1" applyFont="1" applyFill="1" applyBorder="1" applyAlignment="1" applyProtection="1">
      <alignment horizontal="center" vertical="center"/>
      <protection locked="0"/>
    </xf>
    <xf numFmtId="0" fontId="21" fillId="9" borderId="19" xfId="0" applyFont="1" applyFill="1" applyBorder="1" applyAlignment="1" applyProtection="1">
      <alignment horizontal="center" vertical="center"/>
    </xf>
    <xf numFmtId="0" fontId="21" fillId="9" borderId="45" xfId="0" applyNumberFormat="1" applyFont="1" applyFill="1" applyBorder="1" applyAlignment="1" applyProtection="1">
      <alignment horizontal="left" vertical="center" indent="1"/>
    </xf>
    <xf numFmtId="0" fontId="21" fillId="9" borderId="6" xfId="0" applyNumberFormat="1" applyFont="1" applyFill="1" applyBorder="1" applyAlignment="1" applyProtection="1">
      <alignment horizontal="left" vertical="center" indent="1"/>
    </xf>
    <xf numFmtId="0" fontId="21" fillId="9" borderId="46" xfId="0" applyNumberFormat="1" applyFont="1" applyFill="1" applyBorder="1" applyAlignment="1" applyProtection="1">
      <alignment horizontal="left" vertical="center" indent="1"/>
    </xf>
    <xf numFmtId="0" fontId="21" fillId="9" borderId="19" xfId="0" applyNumberFormat="1" applyFont="1" applyFill="1" applyBorder="1" applyAlignment="1" applyProtection="1">
      <alignment horizontal="center" vertical="center"/>
    </xf>
    <xf numFmtId="0" fontId="21" fillId="9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left" vertical="center"/>
      <protection locked="0"/>
    </xf>
    <xf numFmtId="0" fontId="3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7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topLeftCell="A26" zoomScaleNormal="100" workbookViewId="0">
      <selection activeCell="A33" sqref="A33:F35"/>
    </sheetView>
  </sheetViews>
  <sheetFormatPr defaultRowHeight="15"/>
  <cols>
    <col min="1" max="1" width="9.875" style="3" customWidth="1"/>
    <col min="2" max="2" width="25" style="3" customWidth="1"/>
    <col min="3" max="3" width="16.25" style="3" customWidth="1"/>
    <col min="4" max="6" width="15.875" style="3" customWidth="1"/>
    <col min="7" max="16384" width="9" style="3"/>
  </cols>
  <sheetData>
    <row r="1" spans="1:6" ht="15.75" customHeight="1" thickBot="1"/>
    <row r="2" spans="1:6" s="71" customFormat="1" ht="47.25" customHeight="1" thickBot="1">
      <c r="A2" s="131"/>
      <c r="B2" s="132" t="s">
        <v>79</v>
      </c>
      <c r="C2" s="133"/>
      <c r="D2" s="133"/>
      <c r="E2" s="129"/>
      <c r="F2" s="130"/>
    </row>
    <row r="3" spans="1:6" ht="12" customHeight="1" thickBot="1">
      <c r="A3" s="30"/>
      <c r="B3" s="30"/>
      <c r="C3" s="30"/>
      <c r="D3" s="30"/>
      <c r="E3" s="31"/>
      <c r="F3" s="31"/>
    </row>
    <row r="4" spans="1:6" ht="40.5" customHeight="1" thickBot="1">
      <c r="A4" s="68" t="s">
        <v>46</v>
      </c>
      <c r="B4" s="134"/>
      <c r="C4" s="135"/>
      <c r="D4" s="136"/>
      <c r="E4" s="11" t="s">
        <v>80</v>
      </c>
      <c r="F4" s="72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37" t="s">
        <v>27</v>
      </c>
      <c r="B6" s="137"/>
      <c r="C6" s="137"/>
      <c r="D6" s="137"/>
      <c r="E6" s="137"/>
      <c r="F6" s="137"/>
    </row>
    <row r="7" spans="1:6" ht="5.25" customHeight="1" thickBot="1"/>
    <row r="8" spans="1:6" ht="24" customHeight="1">
      <c r="A8" s="47" t="s">
        <v>29</v>
      </c>
      <c r="B8" s="138" t="s">
        <v>28</v>
      </c>
      <c r="C8" s="139"/>
      <c r="D8" s="139"/>
      <c r="E8" s="138" t="s">
        <v>30</v>
      </c>
      <c r="F8" s="140"/>
    </row>
    <row r="9" spans="1:6" ht="12.75" customHeight="1">
      <c r="A9" s="5"/>
      <c r="B9" s="5"/>
      <c r="C9" s="5"/>
      <c r="D9" s="5"/>
      <c r="E9" s="5"/>
      <c r="F9" s="4"/>
    </row>
    <row r="10" spans="1:6" ht="20.25" customHeight="1" thickBot="1">
      <c r="A10" s="141" t="s">
        <v>75</v>
      </c>
      <c r="B10" s="141"/>
      <c r="C10" s="141"/>
      <c r="D10" s="141"/>
      <c r="E10" s="141"/>
      <c r="F10" s="141"/>
    </row>
    <row r="11" spans="1:6" ht="24" customHeight="1">
      <c r="A11" s="142" t="s">
        <v>15</v>
      </c>
      <c r="B11" s="143"/>
      <c r="C11" s="144"/>
      <c r="D11" s="145"/>
      <c r="E11" s="15" t="s">
        <v>16</v>
      </c>
      <c r="F11" s="38"/>
    </row>
    <row r="12" spans="1:6" ht="24" customHeight="1">
      <c r="A12" s="146" t="s">
        <v>31</v>
      </c>
      <c r="B12" s="147"/>
      <c r="C12" s="148"/>
      <c r="D12" s="149"/>
      <c r="E12" s="16" t="s">
        <v>77</v>
      </c>
      <c r="F12" s="35"/>
    </row>
    <row r="13" spans="1:6" ht="24" customHeight="1" thickBot="1">
      <c r="A13" s="150" t="s">
        <v>32</v>
      </c>
      <c r="B13" s="151"/>
      <c r="C13" s="152"/>
      <c r="D13" s="153"/>
      <c r="E13" s="17" t="s">
        <v>17</v>
      </c>
      <c r="F13" s="36"/>
    </row>
    <row r="14" spans="1:6" ht="23.25" customHeight="1" thickBot="1">
      <c r="A14" s="7"/>
      <c r="B14" s="4"/>
      <c r="C14" s="4"/>
      <c r="D14" s="4"/>
      <c r="E14" s="4"/>
      <c r="F14" s="4"/>
    </row>
    <row r="15" spans="1:6" ht="24" customHeight="1">
      <c r="A15" s="47" t="s">
        <v>29</v>
      </c>
      <c r="B15" s="138" t="s">
        <v>33</v>
      </c>
      <c r="C15" s="139"/>
      <c r="D15" s="139"/>
      <c r="E15" s="154" t="s">
        <v>34</v>
      </c>
      <c r="F15" s="155"/>
    </row>
    <row r="16" spans="1:6" ht="20.100000000000001" customHeight="1" thickBot="1">
      <c r="A16" s="80" t="s">
        <v>36</v>
      </c>
      <c r="B16" s="44" t="s">
        <v>37</v>
      </c>
      <c r="C16" s="81"/>
      <c r="D16" s="81"/>
      <c r="E16" s="82" t="s">
        <v>19</v>
      </c>
      <c r="F16" s="83" t="s">
        <v>20</v>
      </c>
    </row>
    <row r="17" spans="1:6" ht="20.100000000000001" customHeight="1">
      <c r="A17" s="84">
        <v>2018</v>
      </c>
      <c r="B17" s="156" t="s">
        <v>35</v>
      </c>
      <c r="C17" s="157"/>
      <c r="D17" s="157"/>
      <c r="E17" s="85"/>
      <c r="F17" s="86"/>
    </row>
    <row r="18" spans="1:6" ht="20.100000000000001" customHeight="1" thickBot="1">
      <c r="A18" s="87">
        <v>2042</v>
      </c>
      <c r="B18" s="88" t="s">
        <v>38</v>
      </c>
      <c r="C18" s="17"/>
      <c r="D18" s="17"/>
      <c r="E18" s="89"/>
      <c r="F18" s="90"/>
    </row>
    <row r="19" spans="1:6" ht="18" customHeight="1" thickBot="1"/>
    <row r="20" spans="1:6" ht="24" customHeight="1">
      <c r="A20" s="47" t="s">
        <v>29</v>
      </c>
      <c r="B20" s="200" t="s">
        <v>41</v>
      </c>
      <c r="C20" s="201"/>
      <c r="D20" s="201"/>
      <c r="E20" s="138" t="s">
        <v>42</v>
      </c>
      <c r="F20" s="140"/>
    </row>
    <row r="21" spans="1:6" ht="24" customHeight="1">
      <c r="A21" s="53" t="s">
        <v>36</v>
      </c>
      <c r="B21" s="195" t="s">
        <v>43</v>
      </c>
      <c r="C21" s="196"/>
      <c r="D21" s="197"/>
      <c r="E21" s="20" t="s">
        <v>44</v>
      </c>
      <c r="F21" s="21" t="s">
        <v>45</v>
      </c>
    </row>
    <row r="22" spans="1:6" ht="15" customHeight="1">
      <c r="A22" s="192">
        <v>1</v>
      </c>
      <c r="B22" s="193" t="s">
        <v>89</v>
      </c>
      <c r="C22" s="193"/>
      <c r="D22" s="193"/>
      <c r="E22" s="194" t="s">
        <v>90</v>
      </c>
      <c r="F22" s="22"/>
    </row>
    <row r="23" spans="1:6" ht="15" customHeight="1">
      <c r="A23" s="192">
        <v>2</v>
      </c>
      <c r="B23" s="193" t="s">
        <v>91</v>
      </c>
      <c r="C23" s="193"/>
      <c r="D23" s="193"/>
      <c r="E23" s="194" t="s">
        <v>92</v>
      </c>
      <c r="F23" s="22"/>
    </row>
    <row r="24" spans="1:6" ht="15" customHeight="1">
      <c r="A24" s="192">
        <v>3</v>
      </c>
      <c r="B24" s="193" t="s">
        <v>93</v>
      </c>
      <c r="C24" s="193"/>
      <c r="D24" s="193"/>
      <c r="E24" s="194" t="s">
        <v>90</v>
      </c>
      <c r="F24" s="22"/>
    </row>
    <row r="25" spans="1:6" ht="15" customHeight="1">
      <c r="A25" s="192">
        <v>4</v>
      </c>
      <c r="B25" s="193" t="s">
        <v>94</v>
      </c>
      <c r="C25" s="193"/>
      <c r="D25" s="193"/>
      <c r="E25" s="194" t="s">
        <v>95</v>
      </c>
      <c r="F25" s="22"/>
    </row>
    <row r="26" spans="1:6" ht="15" customHeight="1">
      <c r="A26" s="192">
        <v>5</v>
      </c>
      <c r="B26" s="193" t="s">
        <v>96</v>
      </c>
      <c r="C26" s="193"/>
      <c r="D26" s="193"/>
      <c r="E26" s="194" t="s">
        <v>95</v>
      </c>
      <c r="F26" s="22"/>
    </row>
    <row r="27" spans="1:6" ht="15" customHeight="1">
      <c r="A27" s="192">
        <v>6</v>
      </c>
      <c r="B27" s="193" t="s">
        <v>97</v>
      </c>
      <c r="C27" s="193"/>
      <c r="D27" s="193"/>
      <c r="E27" s="194" t="s">
        <v>92</v>
      </c>
      <c r="F27" s="22"/>
    </row>
    <row r="28" spans="1:6" ht="15" customHeight="1">
      <c r="A28" s="192">
        <v>7</v>
      </c>
      <c r="B28" s="193" t="s">
        <v>98</v>
      </c>
      <c r="C28" s="193"/>
      <c r="D28" s="193"/>
      <c r="E28" s="194" t="s">
        <v>92</v>
      </c>
      <c r="F28" s="22"/>
    </row>
    <row r="29" spans="1:6" ht="15" customHeight="1">
      <c r="A29" s="192">
        <v>8</v>
      </c>
      <c r="B29" s="193" t="s">
        <v>99</v>
      </c>
      <c r="C29" s="193"/>
      <c r="D29" s="193"/>
      <c r="E29" s="194" t="s">
        <v>100</v>
      </c>
      <c r="F29" s="22"/>
    </row>
    <row r="30" spans="1:6" ht="15" customHeight="1">
      <c r="A30" s="192">
        <v>9</v>
      </c>
      <c r="B30" s="193" t="s">
        <v>101</v>
      </c>
      <c r="C30" s="193"/>
      <c r="D30" s="193"/>
      <c r="E30" s="194" t="s">
        <v>100</v>
      </c>
      <c r="F30" s="22"/>
    </row>
    <row r="31" spans="1:6" ht="15" customHeight="1" thickBot="1">
      <c r="A31" s="202"/>
      <c r="B31" s="203"/>
      <c r="C31" s="203"/>
      <c r="D31" s="203"/>
      <c r="E31" s="204"/>
      <c r="F31" s="205"/>
    </row>
    <row r="32" spans="1:6" ht="15" customHeight="1">
      <c r="A32" s="47" t="s">
        <v>29</v>
      </c>
      <c r="B32" s="200" t="s">
        <v>102</v>
      </c>
      <c r="C32" s="201"/>
      <c r="D32" s="201"/>
      <c r="E32" s="207" t="s">
        <v>42</v>
      </c>
      <c r="F32" s="206"/>
    </row>
    <row r="33" spans="1:6" ht="14.1" customHeight="1">
      <c r="A33" s="208" t="s">
        <v>103</v>
      </c>
      <c r="B33" s="209" t="s">
        <v>104</v>
      </c>
      <c r="C33" s="210"/>
      <c r="D33" s="211"/>
      <c r="E33" s="212" t="s">
        <v>92</v>
      </c>
      <c r="F33" s="213">
        <v>5</v>
      </c>
    </row>
    <row r="34" spans="1:6" ht="14.1" customHeight="1">
      <c r="A34" s="208"/>
      <c r="B34" s="209" t="s">
        <v>105</v>
      </c>
      <c r="C34" s="210"/>
      <c r="D34" s="211"/>
      <c r="E34" s="212" t="s">
        <v>100</v>
      </c>
      <c r="F34" s="213">
        <v>2</v>
      </c>
    </row>
    <row r="35" spans="1:6" ht="14.1" customHeight="1">
      <c r="A35" s="208"/>
      <c r="B35" s="209" t="s">
        <v>106</v>
      </c>
      <c r="C35" s="210"/>
      <c r="D35" s="211"/>
      <c r="E35" s="212" t="s">
        <v>92</v>
      </c>
      <c r="F35" s="213">
        <v>6</v>
      </c>
    </row>
    <row r="36" spans="1:6" ht="15" customHeight="1">
      <c r="A36" s="192">
        <v>1</v>
      </c>
      <c r="B36" s="221"/>
      <c r="C36" s="222"/>
      <c r="D36" s="223"/>
      <c r="E36" s="214"/>
      <c r="F36" s="22"/>
    </row>
    <row r="37" spans="1:6" ht="15" customHeight="1">
      <c r="A37" s="192">
        <v>2</v>
      </c>
      <c r="B37" s="221"/>
      <c r="C37" s="222"/>
      <c r="D37" s="223"/>
      <c r="E37" s="214"/>
      <c r="F37" s="22"/>
    </row>
    <row r="38" spans="1:6" ht="15" customHeight="1">
      <c r="A38" s="192">
        <v>3</v>
      </c>
      <c r="B38" s="221"/>
      <c r="C38" s="222"/>
      <c r="D38" s="223"/>
      <c r="E38" s="214"/>
      <c r="F38" s="22"/>
    </row>
    <row r="39" spans="1:6" ht="15" customHeight="1">
      <c r="A39" s="192">
        <v>4</v>
      </c>
      <c r="B39" s="221"/>
      <c r="C39" s="222"/>
      <c r="D39" s="223"/>
      <c r="E39" s="214"/>
      <c r="F39" s="22"/>
    </row>
    <row r="40" spans="1:6" ht="15" customHeight="1">
      <c r="A40" s="192">
        <v>5</v>
      </c>
      <c r="B40" s="221"/>
      <c r="C40" s="222"/>
      <c r="D40" s="223"/>
      <c r="E40" s="214"/>
      <c r="F40" s="22"/>
    </row>
    <row r="41" spans="1:6" ht="15" customHeight="1" thickBot="1">
      <c r="A41" s="192">
        <v>6</v>
      </c>
      <c r="B41" s="224"/>
      <c r="C41" s="225"/>
      <c r="D41" s="226"/>
      <c r="E41" s="219"/>
      <c r="F41" s="220"/>
    </row>
    <row r="42" spans="1:6" ht="15" customHeight="1">
      <c r="A42" s="215"/>
      <c r="B42" s="216"/>
      <c r="C42" s="216"/>
      <c r="D42" s="216"/>
      <c r="E42" s="217"/>
      <c r="F42" s="218"/>
    </row>
    <row r="43" spans="1:6" ht="21" customHeight="1" thickBot="1">
      <c r="A43" s="198" t="s">
        <v>18</v>
      </c>
      <c r="B43" s="199" t="s">
        <v>54</v>
      </c>
      <c r="C43" s="17" t="s">
        <v>22</v>
      </c>
      <c r="D43" s="199" t="s">
        <v>13</v>
      </c>
      <c r="E43" s="17" t="s">
        <v>14</v>
      </c>
      <c r="F43" s="19" t="s">
        <v>23</v>
      </c>
    </row>
    <row r="44" spans="1:6" ht="28.5" customHeight="1">
      <c r="A44" s="76" t="s">
        <v>39</v>
      </c>
      <c r="B44" s="48"/>
      <c r="C44" s="75"/>
      <c r="D44" s="49"/>
      <c r="E44" s="50"/>
      <c r="F44" s="51"/>
    </row>
    <row r="45" spans="1:6" ht="39.75" customHeight="1" thickBot="1">
      <c r="A45" s="77" t="s">
        <v>55</v>
      </c>
      <c r="B45" s="18"/>
      <c r="C45" s="73"/>
      <c r="D45" s="52"/>
      <c r="E45" s="37"/>
      <c r="F45" s="19"/>
    </row>
    <row r="46" spans="1:6" ht="9" customHeight="1">
      <c r="A46" s="10"/>
      <c r="B46" s="10"/>
    </row>
    <row r="47" spans="1:6" ht="22.5" customHeight="1">
      <c r="A47" s="137" t="s">
        <v>27</v>
      </c>
      <c r="B47" s="137"/>
      <c r="C47" s="137"/>
      <c r="D47" s="137"/>
      <c r="E47" s="137"/>
      <c r="F47" s="137"/>
    </row>
    <row r="48" spans="1:6" s="32" customFormat="1" ht="9.75" customHeight="1" thickBot="1">
      <c r="A48" s="46"/>
      <c r="B48" s="46"/>
      <c r="C48" s="46"/>
      <c r="D48" s="46"/>
      <c r="E48" s="45"/>
      <c r="F48" s="43"/>
    </row>
    <row r="49" spans="1:6" ht="42" customHeight="1" thickBot="1">
      <c r="A49" s="68" t="s">
        <v>46</v>
      </c>
      <c r="B49" s="158">
        <f>B4</f>
        <v>0</v>
      </c>
      <c r="C49" s="158"/>
      <c r="D49" s="158"/>
      <c r="E49" s="11" t="s">
        <v>80</v>
      </c>
      <c r="F49" s="79">
        <f>F4</f>
        <v>0</v>
      </c>
    </row>
    <row r="50" spans="1:6" ht="5.25" customHeight="1" thickBot="1">
      <c r="A50" s="6"/>
      <c r="B50" s="6"/>
    </row>
    <row r="51" spans="1:6" ht="18.75" customHeight="1">
      <c r="A51" s="47" t="s">
        <v>29</v>
      </c>
      <c r="B51" s="159" t="s">
        <v>81</v>
      </c>
      <c r="C51" s="160"/>
      <c r="D51" s="160"/>
      <c r="E51" s="161"/>
      <c r="F51" s="94" t="s">
        <v>56</v>
      </c>
    </row>
    <row r="52" spans="1:6" ht="15" customHeight="1" thickBot="1">
      <c r="A52" s="96" t="s">
        <v>57</v>
      </c>
      <c r="B52" s="97" t="s">
        <v>82</v>
      </c>
      <c r="C52" s="98"/>
      <c r="D52" s="93"/>
      <c r="E52" s="93"/>
      <c r="F52" s="95" t="s">
        <v>24</v>
      </c>
    </row>
    <row r="53" spans="1:6" ht="15" customHeight="1">
      <c r="A53" s="92">
        <v>5011</v>
      </c>
      <c r="B53" s="162" t="s">
        <v>58</v>
      </c>
      <c r="C53" s="162"/>
      <c r="D53" s="107"/>
      <c r="E53" s="107"/>
      <c r="F53" s="108">
        <f>(E53+D53)</f>
        <v>0</v>
      </c>
    </row>
    <row r="54" spans="1:6" ht="15" customHeight="1">
      <c r="A54" s="70">
        <v>5012</v>
      </c>
      <c r="B54" s="163" t="s">
        <v>59</v>
      </c>
      <c r="C54" s="163"/>
      <c r="D54" s="109"/>
      <c r="E54" s="109"/>
      <c r="F54" s="110">
        <f t="shared" ref="F54:F65" si="0">(E54+D54)</f>
        <v>0</v>
      </c>
    </row>
    <row r="55" spans="1:6" ht="15" customHeight="1">
      <c r="A55" s="70">
        <v>5019</v>
      </c>
      <c r="B55" s="163" t="s">
        <v>60</v>
      </c>
      <c r="C55" s="163"/>
      <c r="D55" s="109"/>
      <c r="E55" s="109"/>
      <c r="F55" s="110">
        <f t="shared" si="0"/>
        <v>0</v>
      </c>
    </row>
    <row r="56" spans="1:6" ht="15" customHeight="1">
      <c r="A56" s="65" t="s">
        <v>61</v>
      </c>
      <c r="B56" s="164" t="s">
        <v>62</v>
      </c>
      <c r="C56" s="164"/>
      <c r="D56" s="111">
        <f>(D53+D54+D55)</f>
        <v>0</v>
      </c>
      <c r="E56" s="111">
        <f>(E53+E54+E55)</f>
        <v>0</v>
      </c>
      <c r="F56" s="110">
        <f t="shared" si="0"/>
        <v>0</v>
      </c>
    </row>
    <row r="57" spans="1:6" ht="15" customHeight="1">
      <c r="A57" s="64">
        <v>5050</v>
      </c>
      <c r="B57" s="163" t="s">
        <v>0</v>
      </c>
      <c r="C57" s="163"/>
      <c r="D57" s="109"/>
      <c r="E57" s="109"/>
      <c r="F57" s="110">
        <f t="shared" si="0"/>
        <v>0</v>
      </c>
    </row>
    <row r="58" spans="1:6" ht="15" customHeight="1">
      <c r="A58" s="65" t="s">
        <v>63</v>
      </c>
      <c r="B58" s="164" t="s">
        <v>1</v>
      </c>
      <c r="C58" s="164"/>
      <c r="D58" s="112">
        <f>(D57)</f>
        <v>0</v>
      </c>
      <c r="E58" s="112">
        <f>(E57)</f>
        <v>0</v>
      </c>
      <c r="F58" s="110">
        <f t="shared" si="0"/>
        <v>0</v>
      </c>
    </row>
    <row r="59" spans="1:6" ht="15" customHeight="1">
      <c r="A59" s="64">
        <v>5090</v>
      </c>
      <c r="B59" s="163" t="s">
        <v>12</v>
      </c>
      <c r="C59" s="163"/>
      <c r="D59" s="113"/>
      <c r="E59" s="113"/>
      <c r="F59" s="110">
        <f t="shared" si="0"/>
        <v>0</v>
      </c>
    </row>
    <row r="60" spans="1:6" ht="15" customHeight="1">
      <c r="A60" s="64">
        <v>5091</v>
      </c>
      <c r="B60" s="163" t="s">
        <v>2</v>
      </c>
      <c r="C60" s="163"/>
      <c r="D60" s="109"/>
      <c r="E60" s="109"/>
      <c r="F60" s="110">
        <f t="shared" si="0"/>
        <v>0</v>
      </c>
    </row>
    <row r="61" spans="1:6" ht="15" customHeight="1">
      <c r="A61" s="64">
        <v>5099</v>
      </c>
      <c r="B61" s="163" t="s">
        <v>3</v>
      </c>
      <c r="C61" s="163"/>
      <c r="D61" s="109"/>
      <c r="E61" s="109"/>
      <c r="F61" s="110">
        <f t="shared" si="0"/>
        <v>0</v>
      </c>
    </row>
    <row r="62" spans="1:6" ht="15" customHeight="1">
      <c r="A62" s="65" t="s">
        <v>47</v>
      </c>
      <c r="B62" s="164" t="s">
        <v>4</v>
      </c>
      <c r="C62" s="164"/>
      <c r="D62" s="112">
        <f>(D59+D60+D61)</f>
        <v>0</v>
      </c>
      <c r="E62" s="112">
        <f>(E59+E60+E61)</f>
        <v>0</v>
      </c>
      <c r="F62" s="110">
        <f t="shared" si="0"/>
        <v>0</v>
      </c>
    </row>
    <row r="63" spans="1:6" ht="15" customHeight="1">
      <c r="A63" s="64">
        <v>5119</v>
      </c>
      <c r="B63" s="163" t="s">
        <v>5</v>
      </c>
      <c r="C63" s="163"/>
      <c r="D63" s="109"/>
      <c r="E63" s="109"/>
      <c r="F63" s="110">
        <f t="shared" si="0"/>
        <v>0</v>
      </c>
    </row>
    <row r="64" spans="1:6" ht="15" customHeight="1">
      <c r="A64" s="65" t="s">
        <v>64</v>
      </c>
      <c r="B64" s="164" t="s">
        <v>6</v>
      </c>
      <c r="C64" s="164"/>
      <c r="D64" s="112">
        <f>(D63)</f>
        <v>0</v>
      </c>
      <c r="E64" s="112">
        <f>(E63)</f>
        <v>0</v>
      </c>
      <c r="F64" s="110">
        <f t="shared" si="0"/>
        <v>0</v>
      </c>
    </row>
    <row r="65" spans="1:6" ht="15" customHeight="1" thickBot="1">
      <c r="A65" s="69" t="s">
        <v>52</v>
      </c>
      <c r="B65" s="165" t="s">
        <v>53</v>
      </c>
      <c r="C65" s="165"/>
      <c r="D65" s="114">
        <f>(D56+D58+D62+D64)</f>
        <v>0</v>
      </c>
      <c r="E65" s="114">
        <f>(E56+E58+E62+E64)</f>
        <v>0</v>
      </c>
      <c r="F65" s="115">
        <f t="shared" si="0"/>
        <v>0</v>
      </c>
    </row>
    <row r="66" spans="1:6" ht="15" customHeight="1">
      <c r="A66" s="66">
        <v>5570</v>
      </c>
      <c r="B66" s="166" t="s">
        <v>7</v>
      </c>
      <c r="C66" s="166"/>
      <c r="D66" s="107"/>
      <c r="E66" s="107"/>
      <c r="F66" s="108">
        <f>(E66+D66)</f>
        <v>0</v>
      </c>
    </row>
    <row r="67" spans="1:6" ht="15" customHeight="1">
      <c r="A67" s="99" t="s">
        <v>66</v>
      </c>
      <c r="B67" s="167" t="s">
        <v>8</v>
      </c>
      <c r="C67" s="167"/>
      <c r="D67" s="116">
        <f>(D66)</f>
        <v>0</v>
      </c>
      <c r="E67" s="116">
        <f>(E66)</f>
        <v>0</v>
      </c>
      <c r="F67" s="117">
        <f t="shared" ref="F67:F72" si="1">(E67+D67)</f>
        <v>0</v>
      </c>
    </row>
    <row r="68" spans="1:6" ht="15" customHeight="1">
      <c r="A68" s="64">
        <v>5679</v>
      </c>
      <c r="B68" s="163" t="s">
        <v>78</v>
      </c>
      <c r="C68" s="163"/>
      <c r="D68" s="109"/>
      <c r="E68" s="109"/>
      <c r="F68" s="110">
        <f t="shared" si="1"/>
        <v>0</v>
      </c>
    </row>
    <row r="69" spans="1:6" ht="15" customHeight="1">
      <c r="A69" s="67" t="s">
        <v>49</v>
      </c>
      <c r="B69" s="164" t="s">
        <v>48</v>
      </c>
      <c r="C69" s="164"/>
      <c r="D69" s="112">
        <f>(D68)</f>
        <v>0</v>
      </c>
      <c r="E69" s="112">
        <f>(E68)</f>
        <v>0</v>
      </c>
      <c r="F69" s="118">
        <f t="shared" si="1"/>
        <v>0</v>
      </c>
    </row>
    <row r="70" spans="1:6" ht="15" customHeight="1">
      <c r="A70" s="64">
        <v>5712</v>
      </c>
      <c r="B70" s="163" t="s">
        <v>10</v>
      </c>
      <c r="C70" s="163"/>
      <c r="D70" s="109"/>
      <c r="E70" s="109"/>
      <c r="F70" s="110">
        <f t="shared" si="1"/>
        <v>0</v>
      </c>
    </row>
    <row r="71" spans="1:6" ht="15" customHeight="1">
      <c r="A71" s="67" t="s">
        <v>74</v>
      </c>
      <c r="B71" s="164" t="s">
        <v>11</v>
      </c>
      <c r="C71" s="164"/>
      <c r="D71" s="112">
        <f>(D70)</f>
        <v>0</v>
      </c>
      <c r="E71" s="112">
        <f>(E70)</f>
        <v>0</v>
      </c>
      <c r="F71" s="118">
        <f t="shared" si="1"/>
        <v>0</v>
      </c>
    </row>
    <row r="72" spans="1:6" ht="15" customHeight="1" thickBot="1">
      <c r="A72" s="69" t="s">
        <v>51</v>
      </c>
      <c r="B72" s="165" t="s">
        <v>50</v>
      </c>
      <c r="C72" s="165"/>
      <c r="D72" s="114">
        <f>(D67+D69+D71)</f>
        <v>0</v>
      </c>
      <c r="E72" s="114">
        <f>(E67+E69+E71)</f>
        <v>0</v>
      </c>
      <c r="F72" s="115">
        <f t="shared" si="1"/>
        <v>0</v>
      </c>
    </row>
    <row r="73" spans="1:6" s="12" customFormat="1" ht="3" customHeight="1">
      <c r="A73" s="13"/>
      <c r="B73" s="14"/>
      <c r="C73" s="14"/>
      <c r="D73" s="119"/>
      <c r="E73" s="119"/>
      <c r="F73" s="119"/>
    </row>
    <row r="74" spans="1:6" ht="12" customHeight="1">
      <c r="A74" s="168" t="s">
        <v>25</v>
      </c>
      <c r="B74" s="169"/>
      <c r="C74" s="170"/>
      <c r="D74" s="120">
        <f>D72-D65</f>
        <v>0</v>
      </c>
      <c r="E74" s="120">
        <f>E72-E65</f>
        <v>0</v>
      </c>
      <c r="F74" s="120">
        <f>F72-F65</f>
        <v>0</v>
      </c>
    </row>
    <row r="75" spans="1:6" ht="9" customHeight="1" thickBot="1">
      <c r="A75" s="1"/>
      <c r="B75" s="2"/>
      <c r="C75" s="2"/>
      <c r="D75" s="2"/>
      <c r="E75" s="2"/>
      <c r="F75" s="2"/>
    </row>
    <row r="76" spans="1:6" s="71" customFormat="1" ht="18.75" customHeight="1">
      <c r="A76" s="47" t="s">
        <v>29</v>
      </c>
      <c r="B76" s="159" t="s">
        <v>83</v>
      </c>
      <c r="C76" s="160"/>
      <c r="D76" s="160"/>
      <c r="E76" s="161"/>
      <c r="F76" s="94" t="s">
        <v>65</v>
      </c>
    </row>
    <row r="77" spans="1:6" ht="14.25" customHeight="1" thickBot="1">
      <c r="A77" s="96" t="s">
        <v>57</v>
      </c>
      <c r="B77" s="97" t="s">
        <v>82</v>
      </c>
      <c r="C77" s="98"/>
      <c r="D77" s="93"/>
      <c r="E77" s="93"/>
      <c r="F77" s="95" t="s">
        <v>24</v>
      </c>
    </row>
    <row r="78" spans="1:6" ht="15" customHeight="1">
      <c r="A78" s="54">
        <v>6011</v>
      </c>
      <c r="B78" s="171" t="s">
        <v>58</v>
      </c>
      <c r="C78" s="172"/>
      <c r="D78" s="107"/>
      <c r="E78" s="107"/>
      <c r="F78" s="108">
        <f>(E78+D78)</f>
        <v>0</v>
      </c>
    </row>
    <row r="79" spans="1:6" ht="15" customHeight="1">
      <c r="A79" s="55">
        <v>6012</v>
      </c>
      <c r="B79" s="173" t="s">
        <v>59</v>
      </c>
      <c r="C79" s="174"/>
      <c r="D79" s="109"/>
      <c r="E79" s="109"/>
      <c r="F79" s="108">
        <f t="shared" ref="F79:F88" si="2">(E79+D79)</f>
        <v>0</v>
      </c>
    </row>
    <row r="80" spans="1:6" ht="15" customHeight="1">
      <c r="A80" s="55">
        <v>6019</v>
      </c>
      <c r="B80" s="173" t="s">
        <v>60</v>
      </c>
      <c r="C80" s="174"/>
      <c r="D80" s="109"/>
      <c r="E80" s="109"/>
      <c r="F80" s="108">
        <f t="shared" si="2"/>
        <v>0</v>
      </c>
    </row>
    <row r="81" spans="1:6" ht="15" customHeight="1">
      <c r="A81" s="56" t="s">
        <v>67</v>
      </c>
      <c r="B81" s="175" t="s">
        <v>62</v>
      </c>
      <c r="C81" s="176"/>
      <c r="D81" s="111">
        <f>(D78+D79+D80)</f>
        <v>0</v>
      </c>
      <c r="E81" s="111">
        <f>(E78+E79+E80)</f>
        <v>0</v>
      </c>
      <c r="F81" s="108">
        <f t="shared" si="2"/>
        <v>0</v>
      </c>
    </row>
    <row r="82" spans="1:6" ht="15" customHeight="1">
      <c r="A82" s="55">
        <v>6090</v>
      </c>
      <c r="B82" s="173" t="s">
        <v>12</v>
      </c>
      <c r="C82" s="174"/>
      <c r="D82" s="109"/>
      <c r="E82" s="109"/>
      <c r="F82" s="108">
        <f t="shared" si="2"/>
        <v>0</v>
      </c>
    </row>
    <row r="83" spans="1:6" ht="15" customHeight="1">
      <c r="A83" s="55">
        <v>6091</v>
      </c>
      <c r="B83" s="173" t="s">
        <v>2</v>
      </c>
      <c r="C83" s="174"/>
      <c r="D83" s="109"/>
      <c r="E83" s="109"/>
      <c r="F83" s="108">
        <f t="shared" si="2"/>
        <v>0</v>
      </c>
    </row>
    <row r="84" spans="1:6" ht="15" customHeight="1">
      <c r="A84" s="55">
        <v>6099</v>
      </c>
      <c r="B84" s="173" t="s">
        <v>3</v>
      </c>
      <c r="C84" s="174"/>
      <c r="D84" s="109"/>
      <c r="E84" s="109"/>
      <c r="F84" s="108">
        <f t="shared" si="2"/>
        <v>0</v>
      </c>
    </row>
    <row r="85" spans="1:6" ht="15" customHeight="1">
      <c r="A85" s="57" t="s">
        <v>68</v>
      </c>
      <c r="B85" s="175" t="s">
        <v>4</v>
      </c>
      <c r="C85" s="176"/>
      <c r="D85" s="112">
        <f>(D82+D83+D84)</f>
        <v>0</v>
      </c>
      <c r="E85" s="112">
        <f>(E82+E83+E84)</f>
        <v>0</v>
      </c>
      <c r="F85" s="108">
        <f t="shared" si="2"/>
        <v>0</v>
      </c>
    </row>
    <row r="86" spans="1:6" ht="15" customHeight="1">
      <c r="A86" s="58">
        <v>6119</v>
      </c>
      <c r="B86" s="173" t="s">
        <v>5</v>
      </c>
      <c r="C86" s="174"/>
      <c r="D86" s="121"/>
      <c r="E86" s="121"/>
      <c r="F86" s="122">
        <f t="shared" si="2"/>
        <v>0</v>
      </c>
    </row>
    <row r="87" spans="1:6" ht="15" customHeight="1">
      <c r="A87" s="59" t="s">
        <v>69</v>
      </c>
      <c r="B87" s="175" t="s">
        <v>6</v>
      </c>
      <c r="C87" s="176"/>
      <c r="D87" s="112">
        <f>(D86)</f>
        <v>0</v>
      </c>
      <c r="E87" s="112">
        <f>(E86)</f>
        <v>0</v>
      </c>
      <c r="F87" s="110">
        <f t="shared" si="2"/>
        <v>0</v>
      </c>
    </row>
    <row r="88" spans="1:6" ht="15" customHeight="1" thickBot="1">
      <c r="A88" s="91" t="s">
        <v>70</v>
      </c>
      <c r="B88" s="177" t="s">
        <v>53</v>
      </c>
      <c r="C88" s="178"/>
      <c r="D88" s="114">
        <f>(D81+D85+D87)</f>
        <v>0</v>
      </c>
      <c r="E88" s="114">
        <f>(E81+E85+E87)</f>
        <v>0</v>
      </c>
      <c r="F88" s="115">
        <f t="shared" si="2"/>
        <v>0</v>
      </c>
    </row>
    <row r="89" spans="1:6" ht="15" customHeight="1">
      <c r="A89" s="60">
        <v>6570</v>
      </c>
      <c r="B89" s="179" t="s">
        <v>7</v>
      </c>
      <c r="C89" s="180"/>
      <c r="D89" s="107"/>
      <c r="E89" s="107"/>
      <c r="F89" s="108">
        <f>(E89+D89)</f>
        <v>0</v>
      </c>
    </row>
    <row r="90" spans="1:6" ht="15" customHeight="1">
      <c r="A90" s="100" t="s">
        <v>71</v>
      </c>
      <c r="B90" s="181" t="s">
        <v>8</v>
      </c>
      <c r="C90" s="182"/>
      <c r="D90" s="116">
        <f>(D89)</f>
        <v>0</v>
      </c>
      <c r="E90" s="116">
        <f>(E89)</f>
        <v>0</v>
      </c>
      <c r="F90" s="123">
        <f t="shared" ref="F90:F95" si="3">(E90+D90)</f>
        <v>0</v>
      </c>
    </row>
    <row r="91" spans="1:6" ht="15" customHeight="1">
      <c r="A91" s="55">
        <v>6679</v>
      </c>
      <c r="B91" s="173" t="s">
        <v>78</v>
      </c>
      <c r="C91" s="174"/>
      <c r="D91" s="109"/>
      <c r="E91" s="109"/>
      <c r="F91" s="108">
        <f t="shared" si="3"/>
        <v>0</v>
      </c>
    </row>
    <row r="92" spans="1:6" ht="15" customHeight="1">
      <c r="A92" s="61" t="s">
        <v>72</v>
      </c>
      <c r="B92" s="175" t="s">
        <v>9</v>
      </c>
      <c r="C92" s="176"/>
      <c r="D92" s="112">
        <f>(D91)</f>
        <v>0</v>
      </c>
      <c r="E92" s="112">
        <f>(E91)</f>
        <v>0</v>
      </c>
      <c r="F92" s="108">
        <f t="shared" si="3"/>
        <v>0</v>
      </c>
    </row>
    <row r="93" spans="1:6" ht="15" customHeight="1">
      <c r="A93" s="55">
        <v>6712</v>
      </c>
      <c r="B93" s="173" t="s">
        <v>10</v>
      </c>
      <c r="C93" s="174"/>
      <c r="D93" s="109"/>
      <c r="E93" s="109"/>
      <c r="F93" s="108">
        <f t="shared" si="3"/>
        <v>0</v>
      </c>
    </row>
    <row r="94" spans="1:6" ht="15" customHeight="1">
      <c r="A94" s="62" t="s">
        <v>73</v>
      </c>
      <c r="B94" s="175" t="s">
        <v>11</v>
      </c>
      <c r="C94" s="176"/>
      <c r="D94" s="112">
        <f>(D93)</f>
        <v>0</v>
      </c>
      <c r="E94" s="112">
        <f>(E93)</f>
        <v>0</v>
      </c>
      <c r="F94" s="108">
        <f t="shared" si="3"/>
        <v>0</v>
      </c>
    </row>
    <row r="95" spans="1:6" ht="15" customHeight="1" thickBot="1">
      <c r="A95" s="63" t="s">
        <v>76</v>
      </c>
      <c r="B95" s="177" t="s">
        <v>50</v>
      </c>
      <c r="C95" s="178"/>
      <c r="D95" s="114">
        <f>(D90+D92+D94)</f>
        <v>0</v>
      </c>
      <c r="E95" s="114">
        <f>(E90+E92+E94)</f>
        <v>0</v>
      </c>
      <c r="F95" s="115">
        <f t="shared" si="3"/>
        <v>0</v>
      </c>
    </row>
    <row r="96" spans="1:6" s="12" customFormat="1" ht="3" customHeight="1">
      <c r="A96" s="13"/>
      <c r="B96" s="14"/>
      <c r="C96" s="14"/>
      <c r="D96" s="119"/>
      <c r="E96" s="119"/>
      <c r="F96" s="119"/>
    </row>
    <row r="97" spans="1:6" s="12" customFormat="1" ht="12" customHeight="1">
      <c r="A97" s="168" t="s">
        <v>26</v>
      </c>
      <c r="B97" s="169"/>
      <c r="C97" s="170"/>
      <c r="D97" s="120">
        <f>D95-D88</f>
        <v>0</v>
      </c>
      <c r="E97" s="120">
        <f>E95-E88</f>
        <v>0</v>
      </c>
      <c r="F97" s="120">
        <f>F95-F88</f>
        <v>0</v>
      </c>
    </row>
    <row r="98" spans="1:6" s="12" customFormat="1" ht="8.25" customHeight="1" thickBot="1">
      <c r="A98" s="101"/>
      <c r="B98" s="101"/>
      <c r="C98" s="101"/>
      <c r="D98" s="102"/>
      <c r="E98" s="102"/>
      <c r="F98" s="102"/>
    </row>
    <row r="99" spans="1:6" s="12" customFormat="1" ht="12.75" customHeight="1">
      <c r="A99" s="188" t="s">
        <v>84</v>
      </c>
      <c r="B99" s="189"/>
      <c r="C99" s="189"/>
      <c r="D99" s="189"/>
      <c r="E99" s="189"/>
      <c r="F99" s="190"/>
    </row>
    <row r="100" spans="1:6" s="12" customFormat="1" ht="12.75" customHeight="1">
      <c r="A100" s="103" t="s">
        <v>85</v>
      </c>
      <c r="B100" s="191" t="s">
        <v>53</v>
      </c>
      <c r="C100" s="191"/>
      <c r="D100" s="120">
        <f>D65+D88</f>
        <v>0</v>
      </c>
      <c r="E100" s="120">
        <f>E65+E88</f>
        <v>0</v>
      </c>
      <c r="F100" s="124">
        <f>(E100+D100)</f>
        <v>0</v>
      </c>
    </row>
    <row r="101" spans="1:6" s="12" customFormat="1" ht="12.75" customHeight="1">
      <c r="A101" s="104" t="s">
        <v>86</v>
      </c>
      <c r="B101" s="183" t="s">
        <v>8</v>
      </c>
      <c r="C101" s="183"/>
      <c r="D101" s="125">
        <f>D67+D90</f>
        <v>0</v>
      </c>
      <c r="E101" s="125">
        <f>E67+E90</f>
        <v>0</v>
      </c>
      <c r="F101" s="126">
        <f>(E101+D101)</f>
        <v>0</v>
      </c>
    </row>
    <row r="102" spans="1:6" s="12" customFormat="1" ht="12.75" customHeight="1" thickBot="1">
      <c r="A102" s="105" t="s">
        <v>87</v>
      </c>
      <c r="B102" s="184" t="s">
        <v>50</v>
      </c>
      <c r="C102" s="184"/>
      <c r="D102" s="127">
        <f>D72+D95</f>
        <v>0</v>
      </c>
      <c r="E102" s="127">
        <f>E72+E95</f>
        <v>0</v>
      </c>
      <c r="F102" s="128">
        <f>(E102+D102)</f>
        <v>0</v>
      </c>
    </row>
    <row r="103" spans="1:6" s="12" customFormat="1" ht="3.75" customHeight="1">
      <c r="A103" s="185"/>
      <c r="B103" s="185"/>
      <c r="C103" s="185"/>
      <c r="D103" s="185"/>
      <c r="E103" s="185"/>
      <c r="F103" s="185"/>
    </row>
    <row r="104" spans="1:6" s="12" customFormat="1" ht="12" customHeight="1">
      <c r="A104" s="186" t="s">
        <v>88</v>
      </c>
      <c r="B104" s="187"/>
      <c r="C104" s="187"/>
      <c r="D104" s="106" t="str">
        <f>IF((D100-D102)&lt;&gt;0,"NE","ANO")</f>
        <v>ANO</v>
      </c>
      <c r="E104" s="106" t="str">
        <f>IF((E100-E102)&lt;&gt;0,"NE","ANO")</f>
        <v>ANO</v>
      </c>
      <c r="F104" s="106" t="str">
        <f>IF((F100-F102)&lt;&gt;0,"NE","ANO")</f>
        <v>ANO</v>
      </c>
    </row>
    <row r="105" spans="1:6" ht="12.75" customHeight="1" thickBot="1">
      <c r="A105" s="23"/>
      <c r="B105" s="23"/>
      <c r="C105" s="23"/>
      <c r="D105" s="23"/>
      <c r="E105" s="23"/>
      <c r="F105" s="23"/>
    </row>
    <row r="106" spans="1:6" ht="15.75" thickBot="1">
      <c r="A106" s="24" t="s">
        <v>18</v>
      </c>
      <c r="B106" s="25" t="s">
        <v>21</v>
      </c>
      <c r="C106" s="26" t="s">
        <v>22</v>
      </c>
      <c r="D106" s="25" t="s">
        <v>13</v>
      </c>
      <c r="E106" s="26" t="s">
        <v>14</v>
      </c>
      <c r="F106" s="27" t="s">
        <v>23</v>
      </c>
    </row>
    <row r="107" spans="1:6" ht="30" customHeight="1">
      <c r="A107" s="76" t="s">
        <v>39</v>
      </c>
      <c r="B107" s="33">
        <f t="shared" ref="B107:E108" si="4">B44</f>
        <v>0</v>
      </c>
      <c r="C107" s="78">
        <f t="shared" si="4"/>
        <v>0</v>
      </c>
      <c r="D107" s="39">
        <f t="shared" si="4"/>
        <v>0</v>
      </c>
      <c r="E107" s="40">
        <f t="shared" si="4"/>
        <v>0</v>
      </c>
      <c r="F107" s="28"/>
    </row>
    <row r="108" spans="1:6" ht="30" customHeight="1" thickBot="1">
      <c r="A108" s="77" t="s">
        <v>40</v>
      </c>
      <c r="B108" s="34">
        <f t="shared" si="4"/>
        <v>0</v>
      </c>
      <c r="C108" s="74">
        <f t="shared" si="4"/>
        <v>0</v>
      </c>
      <c r="D108" s="41">
        <f t="shared" si="4"/>
        <v>0</v>
      </c>
      <c r="E108" s="42">
        <f t="shared" si="4"/>
        <v>0</v>
      </c>
      <c r="F108" s="29"/>
    </row>
    <row r="109" spans="1:6" ht="12" customHeight="1"/>
    <row r="110" spans="1:6" ht="3" customHeight="1"/>
  </sheetData>
  <mergeCells count="79">
    <mergeCell ref="B101:C101"/>
    <mergeCell ref="B102:C102"/>
    <mergeCell ref="A103:F103"/>
    <mergeCell ref="A104:C104"/>
    <mergeCell ref="B93:C93"/>
    <mergeCell ref="B94:C94"/>
    <mergeCell ref="B95:C95"/>
    <mergeCell ref="A97:C97"/>
    <mergeCell ref="A99:F99"/>
    <mergeCell ref="B100:C100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2:C72"/>
    <mergeCell ref="A74:C74"/>
    <mergeCell ref="B76:E76"/>
    <mergeCell ref="B78:C78"/>
    <mergeCell ref="B79:C79"/>
    <mergeCell ref="B80:C80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28:D28"/>
    <mergeCell ref="B29:D29"/>
    <mergeCell ref="A47:F47"/>
    <mergeCell ref="B49:D49"/>
    <mergeCell ref="B51:E51"/>
    <mergeCell ref="B53:C53"/>
    <mergeCell ref="B30:D30"/>
    <mergeCell ref="B32:D32"/>
    <mergeCell ref="E32:F32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3 Zásad podprogramu</oddHeader>
    <oddFooter>&amp;L&amp;"Arial,Obyčejné"&amp;11 2014&amp;R&amp;"Arial,Obyčejné"&amp;10strana &amp;P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tuhzde</cp:lastModifiedBy>
  <cp:lastPrinted>2013-11-22T09:06:25Z</cp:lastPrinted>
  <dcterms:created xsi:type="dcterms:W3CDTF">2008-07-10T07:15:41Z</dcterms:created>
  <dcterms:modified xsi:type="dcterms:W3CDTF">2013-11-22T09:07:13Z</dcterms:modified>
</cp:coreProperties>
</file>