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117D815_PORV\2017\seznam_web\"/>
    </mc:Choice>
  </mc:AlternateContent>
  <bookViews>
    <workbookView xWindow="360" yWindow="495" windowWidth="20730" windowHeight="11730" activeTab="1"/>
  </bookViews>
  <sheets>
    <sheet name="DT5-doporučené" sheetId="6" r:id="rId1"/>
    <sheet name="DT5-náhradní" sheetId="2" r:id="rId2"/>
    <sheet name="DT5-nedoporučené" sheetId="1" r:id="rId3"/>
  </sheets>
  <definedNames>
    <definedName name="_xlnm._FilterDatabase" localSheetId="0" hidden="1">'DT5-doporučené'!$A$1:$Y$372</definedName>
    <definedName name="_xlnm._FilterDatabase" localSheetId="1" hidden="1">'DT5-náhradní'!$A$1:$S$178</definedName>
    <definedName name="_xlnm.Print_Titles" localSheetId="0">'DT5-doporučené'!$1:$1</definedName>
    <definedName name="_xlnm.Print_Titles" localSheetId="1">'DT5-náhradní'!$1:$1</definedName>
    <definedName name="_xlnm.Print_Titles" localSheetId="2">'DT5-nedoporučené'!$1:$1</definedName>
  </definedNames>
  <calcPr calcId="162913"/>
</workbook>
</file>

<file path=xl/calcChain.xml><?xml version="1.0" encoding="utf-8"?>
<calcChain xmlns="http://schemas.openxmlformats.org/spreadsheetml/2006/main">
  <c r="Y373" i="6" l="1"/>
  <c r="N291" i="6"/>
  <c r="N329" i="6"/>
  <c r="N181" i="6"/>
  <c r="N260" i="6"/>
  <c r="N349" i="6"/>
  <c r="N332" i="6"/>
  <c r="N347" i="6"/>
  <c r="N244" i="6"/>
  <c r="N200" i="6"/>
  <c r="N253" i="6"/>
  <c r="N165" i="6"/>
  <c r="N336" i="6"/>
  <c r="N24" i="6"/>
  <c r="N215" i="6"/>
  <c r="N265" i="6"/>
  <c r="N18" i="6"/>
  <c r="N256" i="6"/>
  <c r="N164" i="6"/>
  <c r="N228" i="6"/>
  <c r="N323" i="6"/>
  <c r="N287" i="6"/>
  <c r="N205" i="6"/>
  <c r="N314" i="6"/>
  <c r="N159" i="6"/>
  <c r="N248" i="6"/>
  <c r="N53" i="6"/>
  <c r="N288" i="6"/>
  <c r="N285" i="6"/>
  <c r="N274" i="6"/>
  <c r="N365" i="6"/>
  <c r="N76" i="6"/>
  <c r="N112" i="6"/>
  <c r="N46" i="6"/>
  <c r="N345" i="6"/>
  <c r="N353" i="6"/>
  <c r="N103" i="6"/>
  <c r="N237" i="6"/>
  <c r="N61" i="6"/>
  <c r="N236" i="6"/>
  <c r="N279" i="6"/>
  <c r="N194" i="6"/>
  <c r="N271" i="6"/>
  <c r="N67" i="6"/>
  <c r="N161" i="6"/>
  <c r="N366" i="6"/>
  <c r="N277" i="6"/>
  <c r="N54" i="6"/>
  <c r="N270" i="6"/>
  <c r="N216" i="6"/>
  <c r="N273" i="6"/>
  <c r="N105" i="6"/>
  <c r="N341" i="6"/>
  <c r="N257" i="6"/>
  <c r="N70" i="6"/>
  <c r="N359" i="6"/>
  <c r="N255" i="6"/>
  <c r="N372" i="6"/>
  <c r="N356" i="6"/>
  <c r="N249" i="6"/>
  <c r="N346" i="6"/>
  <c r="N177" i="6"/>
  <c r="N52" i="6"/>
  <c r="N211" i="6"/>
  <c r="N235" i="6"/>
  <c r="N294" i="6"/>
  <c r="N331" i="6"/>
  <c r="N369" i="6"/>
  <c r="N26" i="6"/>
  <c r="N196" i="6"/>
  <c r="N199" i="6"/>
  <c r="N278" i="6"/>
  <c r="N51" i="6"/>
  <c r="N282" i="6"/>
  <c r="N185" i="6"/>
  <c r="N254" i="6"/>
  <c r="N222" i="6"/>
  <c r="N45" i="6"/>
  <c r="N12" i="6"/>
  <c r="N243" i="6"/>
  <c r="N19" i="6"/>
  <c r="N8" i="6"/>
  <c r="N266" i="6"/>
  <c r="N262" i="6"/>
  <c r="N363" i="6"/>
  <c r="N240" i="6"/>
  <c r="N219" i="6"/>
  <c r="N104" i="6"/>
  <c r="N289" i="6"/>
  <c r="N364" i="6"/>
  <c r="N251" i="6"/>
  <c r="N80" i="6"/>
  <c r="N272" i="6"/>
  <c r="N71" i="6"/>
  <c r="N246" i="6"/>
  <c r="N151" i="6"/>
  <c r="N239" i="6"/>
  <c r="N343" i="6"/>
  <c r="N9" i="6"/>
  <c r="N157" i="6"/>
  <c r="N47" i="6"/>
  <c r="N90" i="6"/>
  <c r="N15" i="6"/>
  <c r="N317" i="6"/>
  <c r="N269" i="6"/>
  <c r="N204" i="6"/>
  <c r="N326" i="6"/>
  <c r="N261" i="6"/>
  <c r="N319" i="6"/>
  <c r="N322" i="6"/>
  <c r="N191" i="6"/>
  <c r="N180" i="6"/>
  <c r="N225" i="6"/>
  <c r="N37" i="6"/>
  <c r="N75" i="6"/>
  <c r="N11" i="6"/>
  <c r="N31" i="6"/>
  <c r="N49" i="6"/>
  <c r="N162" i="6"/>
  <c r="N327" i="6"/>
  <c r="N280" i="6"/>
  <c r="N303" i="6"/>
  <c r="N27" i="6"/>
  <c r="N72" i="6"/>
  <c r="N65" i="6"/>
  <c r="N7" i="6"/>
  <c r="N307" i="6"/>
  <c r="N152" i="6"/>
  <c r="N172" i="6"/>
  <c r="N220" i="6"/>
  <c r="N28" i="6"/>
  <c r="N238" i="6"/>
  <c r="N368" i="6"/>
  <c r="N190" i="6"/>
  <c r="N264" i="6"/>
  <c r="N48" i="6"/>
  <c r="N33" i="6"/>
  <c r="N268" i="6"/>
  <c r="N41" i="6"/>
  <c r="N283" i="6"/>
  <c r="N207" i="6"/>
  <c r="N275" i="6"/>
  <c r="N55" i="6"/>
  <c r="N14" i="6"/>
  <c r="N187" i="6"/>
  <c r="N370" i="6"/>
  <c r="N173" i="6"/>
  <c r="N150" i="6"/>
  <c r="N35" i="6"/>
  <c r="N355" i="6"/>
  <c r="N227" i="6"/>
  <c r="N306" i="6"/>
  <c r="N87" i="6"/>
  <c r="N107" i="6"/>
  <c r="N176" i="6"/>
  <c r="N163" i="6"/>
  <c r="N110" i="6"/>
  <c r="N62" i="6"/>
  <c r="N362" i="6"/>
  <c r="N298" i="6"/>
  <c r="N318" i="6"/>
  <c r="N168" i="6"/>
  <c r="N302" i="6"/>
  <c r="N304" i="6"/>
  <c r="N186" i="6"/>
  <c r="N208" i="6"/>
  <c r="N295" i="6"/>
  <c r="N4" i="6"/>
  <c r="N300" i="6"/>
  <c r="N81" i="6"/>
  <c r="N328" i="6"/>
  <c r="N108" i="6"/>
  <c r="N202" i="6"/>
  <c r="N299" i="6"/>
  <c r="N308" i="6"/>
  <c r="N229" i="6"/>
  <c r="N2" i="6"/>
  <c r="N339" i="6"/>
  <c r="N39" i="6"/>
  <c r="N78" i="6"/>
  <c r="N44" i="6"/>
  <c r="N60" i="6"/>
  <c r="N213" i="6"/>
  <c r="N221" i="6"/>
  <c r="N245" i="6"/>
  <c r="N292" i="6"/>
  <c r="N338" i="6"/>
  <c r="N290" i="6"/>
  <c r="N170" i="6"/>
  <c r="N367" i="6"/>
  <c r="N50" i="6"/>
  <c r="N321" i="6"/>
  <c r="N276" i="6"/>
  <c r="N250" i="6"/>
  <c r="N158" i="6"/>
  <c r="N171" i="6"/>
  <c r="N153" i="6"/>
  <c r="N310" i="6"/>
  <c r="N324" i="6"/>
  <c r="N223" i="6"/>
  <c r="N36" i="6"/>
  <c r="N340" i="6"/>
  <c r="N210" i="6"/>
  <c r="N234" i="6"/>
  <c r="N371" i="6"/>
  <c r="N166" i="6"/>
  <c r="N293" i="6"/>
  <c r="N201" i="6"/>
  <c r="N230" i="6"/>
  <c r="N13" i="6"/>
  <c r="N224" i="6"/>
  <c r="N197" i="6"/>
  <c r="N68" i="6"/>
  <c r="N334" i="6"/>
  <c r="N209" i="6"/>
  <c r="N160" i="6"/>
  <c r="N357" i="6"/>
  <c r="N361" i="6"/>
  <c r="N156" i="6"/>
  <c r="N358" i="6"/>
  <c r="N43" i="6"/>
  <c r="N330" i="6"/>
  <c r="N284" i="6"/>
  <c r="N311" i="6"/>
  <c r="N113" i="6"/>
  <c r="N342" i="6"/>
  <c r="N348" i="6"/>
  <c r="N217" i="6"/>
  <c r="N74" i="6"/>
  <c r="N333" i="6"/>
  <c r="N86" i="6"/>
  <c r="N344" i="6"/>
  <c r="N193" i="6"/>
  <c r="N218" i="6"/>
  <c r="N352" i="6"/>
  <c r="N25" i="6"/>
  <c r="N23" i="6"/>
  <c r="N320" i="6"/>
  <c r="N69" i="6"/>
  <c r="N115" i="6"/>
  <c r="N89" i="6"/>
  <c r="N154" i="6"/>
  <c r="N214" i="6"/>
  <c r="N66" i="6"/>
  <c r="N335" i="6"/>
  <c r="N350" i="6"/>
  <c r="N233" i="6"/>
  <c r="N360" i="6"/>
  <c r="N354" i="6"/>
  <c r="N267" i="6"/>
  <c r="N34" i="6"/>
  <c r="N192" i="6"/>
  <c r="N20" i="6"/>
  <c r="N21" i="6"/>
  <c r="N32" i="6"/>
  <c r="N252" i="6"/>
  <c r="N77" i="6"/>
  <c r="N297" i="6"/>
  <c r="N313" i="6"/>
  <c r="N111" i="6"/>
  <c r="N316" i="6"/>
  <c r="N286" i="6"/>
  <c r="N175" i="6"/>
  <c r="N102" i="6"/>
  <c r="N258" i="6"/>
  <c r="N263" i="6"/>
  <c r="N351" i="6"/>
  <c r="N312" i="6"/>
  <c r="N101" i="6"/>
  <c r="N203" i="6"/>
  <c r="N17" i="6"/>
  <c r="N195" i="6"/>
  <c r="N325" i="6"/>
  <c r="N259" i="6"/>
  <c r="N56" i="6"/>
  <c r="N247" i="6"/>
  <c r="N22" i="6"/>
  <c r="N114" i="6"/>
  <c r="N182" i="6"/>
  <c r="N198" i="6"/>
  <c r="N155" i="6"/>
  <c r="N226" i="6"/>
  <c r="N231" i="6"/>
  <c r="N305" i="6"/>
  <c r="N100" i="6"/>
  <c r="N109" i="6"/>
  <c r="N3" i="6"/>
  <c r="N64" i="6"/>
  <c r="N40" i="6"/>
  <c r="N178" i="6"/>
  <c r="N183" i="6"/>
  <c r="N309" i="6"/>
  <c r="N169" i="6"/>
  <c r="N241" i="6"/>
  <c r="N337" i="6"/>
  <c r="N42" i="6"/>
  <c r="N85" i="6"/>
  <c r="N83" i="6"/>
  <c r="N106" i="6"/>
  <c r="N84" i="6"/>
  <c r="N174" i="6"/>
  <c r="N38" i="6"/>
  <c r="N301" i="6"/>
  <c r="N188" i="6"/>
  <c r="N184" i="6"/>
  <c r="N179" i="6"/>
  <c r="N167" i="6"/>
  <c r="N281" i="6"/>
  <c r="N29" i="6"/>
  <c r="N212" i="6"/>
  <c r="N6" i="6"/>
  <c r="N79" i="6"/>
  <c r="N73" i="6"/>
  <c r="N5" i="6"/>
  <c r="N232" i="6"/>
  <c r="N315" i="6"/>
  <c r="N242" i="6"/>
  <c r="N10" i="6"/>
  <c r="N59" i="6"/>
  <c r="N30" i="6"/>
  <c r="N57" i="6"/>
  <c r="N63" i="6"/>
  <c r="N58" i="6"/>
  <c r="N16" i="6"/>
  <c r="N206" i="6"/>
  <c r="N88" i="6"/>
  <c r="N82" i="6"/>
  <c r="N296" i="6"/>
</calcChain>
</file>

<file path=xl/sharedStrings.xml><?xml version="1.0" encoding="utf-8"?>
<sst xmlns="http://schemas.openxmlformats.org/spreadsheetml/2006/main" count="7944" uniqueCount="5335">
  <si>
    <t>pom.  č.</t>
  </si>
  <si>
    <t>číslo žád.</t>
  </si>
  <si>
    <t>dok.</t>
  </si>
  <si>
    <t>dat. přij.</t>
  </si>
  <si>
    <t>číslo jednací</t>
  </si>
  <si>
    <t>název projektu</t>
  </si>
  <si>
    <t>IČO</t>
  </si>
  <si>
    <t>žadatel</t>
  </si>
  <si>
    <t>poč. obyv.</t>
  </si>
  <si>
    <t>adresa</t>
  </si>
  <si>
    <t>Rozp.příjmy (mil. Kč)</t>
  </si>
  <si>
    <t>Plocha MK (m2)</t>
  </si>
  <si>
    <t>Cena za m2</t>
  </si>
  <si>
    <t>Žádost     0-1-2</t>
  </si>
  <si>
    <t>Poškoz  1-2-3-4-5</t>
  </si>
  <si>
    <t>Důlež.     1-2-3-4</t>
  </si>
  <si>
    <t>Území     1-2</t>
  </si>
  <si>
    <t>okres</t>
  </si>
  <si>
    <t>kraj</t>
  </si>
  <si>
    <t>celkové nákl.(Kč)</t>
  </si>
  <si>
    <t>žádáno inv. (Kč)</t>
  </si>
  <si>
    <t>žádáno neinv. (Kč)</t>
  </si>
  <si>
    <t>žádáno celkem (Kč)</t>
  </si>
  <si>
    <t>vlastní zdroje (Kč)</t>
  </si>
  <si>
    <t>JČ-17</t>
  </si>
  <si>
    <t>MMR-56247/2016</t>
  </si>
  <si>
    <t>Oprava místní komunikace Dolní Třebonín - Dolní Svince - I.etapa</t>
  </si>
  <si>
    <t>00245852</t>
  </si>
  <si>
    <t>Obec Dolní Třebonín</t>
  </si>
  <si>
    <t>Dolní Třebonín 6, 38201 Dolní Třebonín (okr. Český Krumlov)</t>
  </si>
  <si>
    <t>vazba-plast.rychlovazač bez zajištění</t>
  </si>
  <si>
    <t>Český Krumlov</t>
  </si>
  <si>
    <t>Jihočeský</t>
  </si>
  <si>
    <t>JČ-25</t>
  </si>
  <si>
    <t>MMR-51864/2016</t>
  </si>
  <si>
    <t>Oprava místní komunikace ulice Martínkova</t>
  </si>
  <si>
    <t>00247511</t>
  </si>
  <si>
    <t>Město Strmilov</t>
  </si>
  <si>
    <t>Náměstí 60, 37853 Strmilov (okr. Jindřichův Hradec)</t>
  </si>
  <si>
    <t>vazba-volné části</t>
  </si>
  <si>
    <t>Jindřichův Hradec</t>
  </si>
  <si>
    <t>JČ-26</t>
  </si>
  <si>
    <t>MMR-56279/2016</t>
  </si>
  <si>
    <t>Oprava komunikace v Chlumu u Třeboně p.č. 1807</t>
  </si>
  <si>
    <t>00246816</t>
  </si>
  <si>
    <t>Městys Chlum u Třeboně</t>
  </si>
  <si>
    <t>Náměstí 115, 37804 Chlum u Třeboně (okr. Jindřichův Hradec)</t>
  </si>
  <si>
    <t>pasport MK</t>
  </si>
  <si>
    <t>JČ-29</t>
  </si>
  <si>
    <t>MMR-56282/2016</t>
  </si>
  <si>
    <t>Úpravy místní komunikace Domanín "Ostende"</t>
  </si>
  <si>
    <t>00512966</t>
  </si>
  <si>
    <t>Obec Domanín</t>
  </si>
  <si>
    <t>Domanín 33, 37901 Domanín (okr. Jindřichův Hradec)</t>
  </si>
  <si>
    <t>JČ-39</t>
  </si>
  <si>
    <t>MMR-51234/2016</t>
  </si>
  <si>
    <t>Oprava místní komunikace 6c - Oužlaba, obec Čížová část Bošovice u Čížové</t>
  </si>
  <si>
    <t>00249602</t>
  </si>
  <si>
    <t>Obec Čížová</t>
  </si>
  <si>
    <t>Čížová 75, 39831 Čížová (okr. Písek)</t>
  </si>
  <si>
    <t>Písek</t>
  </si>
  <si>
    <t>JČ-40</t>
  </si>
  <si>
    <t>MMR-55646/2016</t>
  </si>
  <si>
    <t>Obnova místní komunikace ke hřbitovu-lokalita č. 2</t>
  </si>
  <si>
    <t>00249751</t>
  </si>
  <si>
    <t>Obec Kluky</t>
  </si>
  <si>
    <t>Kluky 5, 39819 Kluky (okr. Písek)</t>
  </si>
  <si>
    <t>9 foto na 5 500m2, více MK nesouvisejících, snímek KN</t>
  </si>
  <si>
    <t>JČ-41</t>
  </si>
  <si>
    <t>MMR-53990/2016</t>
  </si>
  <si>
    <t>Rekonstrukce místní komunikace Vepice I a II</t>
  </si>
  <si>
    <t>00249777</t>
  </si>
  <si>
    <t>Obec Kovářov</t>
  </si>
  <si>
    <t>Kovářov 63, 39855 Kovářov (okr. Písek)</t>
  </si>
  <si>
    <t>5 samost.MK, mapa PK, stavba zahájena v 2008, foto nedost.</t>
  </si>
  <si>
    <t>JČ-42</t>
  </si>
  <si>
    <t>MMR-53993/2016</t>
  </si>
  <si>
    <t>Rekonstrukce místní komunikace Hostín</t>
  </si>
  <si>
    <t>3 MK, mapa PK, stavba zahájena v 2008</t>
  </si>
  <si>
    <t>JČ-46</t>
  </si>
  <si>
    <t>MMR-51279/2016</t>
  </si>
  <si>
    <t>Oprava místní komunikace v k.ú. Šipoun</t>
  </si>
  <si>
    <t>00250708</t>
  </si>
  <si>
    <t>Městys Strunkovice nad Blanicí</t>
  </si>
  <si>
    <t>Strunkovice nad Blanicí 86, 38426 Strunkovice nad Blanicí (okr. Prachatice)</t>
  </si>
  <si>
    <t>Prachatice</t>
  </si>
  <si>
    <t>JČ-64</t>
  </si>
  <si>
    <t>MMR-55941/2016</t>
  </si>
  <si>
    <t>Sedlice - Oprava místní komunikace ul. Havlíčkova</t>
  </si>
  <si>
    <t>00251755</t>
  </si>
  <si>
    <t>Město Sedlice</t>
  </si>
  <si>
    <t>náměstí T. G. Masaryka 28, 38732 Sedlice (okr. Strakonice)</t>
  </si>
  <si>
    <t>vyjádření SÚ nebo soulad s UPZ</t>
  </si>
  <si>
    <t>Strakonice</t>
  </si>
  <si>
    <t>JČ-73</t>
  </si>
  <si>
    <t>MMR-56443/2016</t>
  </si>
  <si>
    <t>Oprava MK a propustku Úlehle</t>
  </si>
  <si>
    <t>00251691</t>
  </si>
  <si>
    <t>Obec Předslavice</t>
  </si>
  <si>
    <t>Předslavice 17, 38701 Předslavice (okr. Strakonice)</t>
  </si>
  <si>
    <t>nevyznačena MK v PK, PD na opravu propustku</t>
  </si>
  <si>
    <t>JČ-76</t>
  </si>
  <si>
    <t>MMR-52146/2016</t>
  </si>
  <si>
    <t>Rekonstrukce MK- bezpečnost dětí a mládeže, plynulost dopravy v obci Sousedovice</t>
  </si>
  <si>
    <t>00251798</t>
  </si>
  <si>
    <t>Obec Sousedovice</t>
  </si>
  <si>
    <t>Sousedovice 23, 38601 Sousedovice (okr. Strakonice)</t>
  </si>
  <si>
    <t>MK na cizím pozemku</t>
  </si>
  <si>
    <t>JČ-79</t>
  </si>
  <si>
    <t>MMR-56024/2016</t>
  </si>
  <si>
    <t>Oprava místní komunikace Štěchovice</t>
  </si>
  <si>
    <t>00667862</t>
  </si>
  <si>
    <t>Obec Štěchovice</t>
  </si>
  <si>
    <t>Štěchovice 64, 38716 Štěchovice (okr. Strakonice)</t>
  </si>
  <si>
    <t>JČ-81</t>
  </si>
  <si>
    <t>MMR-56376/2016</t>
  </si>
  <si>
    <t>Úprava MK Volenice</t>
  </si>
  <si>
    <t>00397342</t>
  </si>
  <si>
    <t>Obec Volenice</t>
  </si>
  <si>
    <t>Volenice 3, 38716 Volenice (okr. Strakonice)</t>
  </si>
  <si>
    <t>nová opěrná zeď 42 m3, poškození MK minimální</t>
  </si>
  <si>
    <t>JČ-84</t>
  </si>
  <si>
    <t>MMR-51860/2016</t>
  </si>
  <si>
    <t>Oprava místní komunikace Matěje z Janova</t>
  </si>
  <si>
    <t>00252557</t>
  </si>
  <si>
    <t>Město Mladá Vožice</t>
  </si>
  <si>
    <t>Žižkovo náměstí 80, 39143 Mladá Vožice (okr. Tábor)</t>
  </si>
  <si>
    <t>5 ks nových vpustí, nová kanalizace, dopravní značky</t>
  </si>
  <si>
    <t>Tábor</t>
  </si>
  <si>
    <t>JČ-85</t>
  </si>
  <si>
    <t>MMR-52404/2016</t>
  </si>
  <si>
    <t>Oprava místní komunikace z Chomoutovy Lhoty do Pikova a Vesce, k.ú. Pikov</t>
  </si>
  <si>
    <t>00252107</t>
  </si>
  <si>
    <t>Městys Borotín</t>
  </si>
  <si>
    <t>Borotín 57, 39135 Borotín (okr. Tábor)</t>
  </si>
  <si>
    <t>vyjádření SÚ nebo soulad s UPZ, více samost. MK</t>
  </si>
  <si>
    <t>JČ-90</t>
  </si>
  <si>
    <t>MMR-55599/2016</t>
  </si>
  <si>
    <t>Oprava místní komunikace č. 23c, Polánka</t>
  </si>
  <si>
    <t>00252352</t>
  </si>
  <si>
    <t>Obec Chotoviny</t>
  </si>
  <si>
    <t>Hlinická 250, 39137 Chotoviny (okr. Tábor)</t>
  </si>
  <si>
    <t>části PD (min. TZ)</t>
  </si>
  <si>
    <t>JČ-95</t>
  </si>
  <si>
    <t>MMR-56107/2016</t>
  </si>
  <si>
    <t>Oprava místních komunikcí Zálší</t>
  </si>
  <si>
    <t>00667293</t>
  </si>
  <si>
    <t>Obec Zálší</t>
  </si>
  <si>
    <t>Zálší 53, 39181 Zálší (okr. Tábor)</t>
  </si>
  <si>
    <t xml:space="preserve">vazba-plast.rychlovazač bez zajištění </t>
  </si>
  <si>
    <t>JM-01</t>
  </si>
  <si>
    <t>MMR-51897/2016</t>
  </si>
  <si>
    <t>Rekonstrukce místní komunikace Rudka</t>
  </si>
  <si>
    <t>00280470</t>
  </si>
  <si>
    <t>Město Kunštát</t>
  </si>
  <si>
    <t>nám. Krále Jiřího 106, 67972 Kunštát (okr. Blansko)</t>
  </si>
  <si>
    <t>chybí přílohy v DIS</t>
  </si>
  <si>
    <t>Blansko</t>
  </si>
  <si>
    <t>Jihomoravský</t>
  </si>
  <si>
    <t>JM-02</t>
  </si>
  <si>
    <t>MMR-55466/2016</t>
  </si>
  <si>
    <t>Obnova povrchu plochy místní komunikace - "Hamry" v městysi Doubravice nad Svitavou</t>
  </si>
  <si>
    <t>00280143</t>
  </si>
  <si>
    <t>Městys Doubravice nad Svitavou</t>
  </si>
  <si>
    <t>náměstí Svobody 31, 67911 Doubravice nad Svitavou (okr. Blansko)</t>
  </si>
  <si>
    <t>JM-03</t>
  </si>
  <si>
    <t>MMR-52840/2016</t>
  </si>
  <si>
    <t>Rekonstrukce MK v obci Křtiny</t>
  </si>
  <si>
    <t>00280429</t>
  </si>
  <si>
    <t>Městys Křtiny</t>
  </si>
  <si>
    <t>Křtiny 26, 67905 Křtiny (okr. Blansko)</t>
  </si>
  <si>
    <t>foto (pouze na CD), PD vložena samostatně</t>
  </si>
  <si>
    <t>JM-05</t>
  </si>
  <si>
    <t>MMR-52838/2016</t>
  </si>
  <si>
    <t>Oprava Místní komunikace na pozemcích p.č. 1144/5 a 1144/33 v k.ú. Benešov u Boskovic</t>
  </si>
  <si>
    <t>00279927</t>
  </si>
  <si>
    <t>Obec Benešov</t>
  </si>
  <si>
    <t>Benešov 122, 67953 Benešov (okr. Blansko)</t>
  </si>
  <si>
    <t>foto (pouze na CD), PD vložena, PK nevyznačen</t>
  </si>
  <si>
    <t>JM-09</t>
  </si>
  <si>
    <t>MMR-55624/2016</t>
  </si>
  <si>
    <t>Oprava části místní komunikace Kněževes – Jobova Lhota</t>
  </si>
  <si>
    <t>00636711</t>
  </si>
  <si>
    <t>Obec Kněževes</t>
  </si>
  <si>
    <t>Kněževes 26, 67974 Kněževes (okr. Blansko)</t>
  </si>
  <si>
    <t>žádost vložena extra</t>
  </si>
  <si>
    <t>JM-13</t>
  </si>
  <si>
    <t>MMR-56170/2016</t>
  </si>
  <si>
    <t>Obnova místní komunikace v obci Lhota u Lysic</t>
  </si>
  <si>
    <t>00600628</t>
  </si>
  <si>
    <t>Obec Lhota u Lysic</t>
  </si>
  <si>
    <t>Lhota u Lysic 40, 67971 Lhota u Lysic (okr. Blansko)</t>
  </si>
  <si>
    <t>JM-15</t>
  </si>
  <si>
    <t>MMR-52836/2016</t>
  </si>
  <si>
    <t>Mistní komunikace okrouhlá</t>
  </si>
  <si>
    <t>00637254</t>
  </si>
  <si>
    <t>Obec Okrouhlá</t>
  </si>
  <si>
    <t>Okrouhlá 123, 68001 Okrouhlá (okr. Blansko)</t>
  </si>
  <si>
    <t>foto (pouze na CD)</t>
  </si>
  <si>
    <t>JM-16</t>
  </si>
  <si>
    <t>MMR-56099/2016</t>
  </si>
  <si>
    <t>Obnova místních komunikací</t>
  </si>
  <si>
    <t>00280879</t>
  </si>
  <si>
    <t>Obec Rozseč nad Kunštátem</t>
  </si>
  <si>
    <t>Rozseč nad Kunštátem 106, 67973 Rozseč nad Kunštátem (okr. Blansko)</t>
  </si>
  <si>
    <t>JM-17</t>
  </si>
  <si>
    <t>MMR-56097/2016</t>
  </si>
  <si>
    <t>Oprava silnice ke kulturnímu a sportovnímu areálu</t>
  </si>
  <si>
    <t>00281018</t>
  </si>
  <si>
    <t>Obec Sulíkov</t>
  </si>
  <si>
    <t>Sulíkov 37, 67962 Sulíkov (okr. Blansko)</t>
  </si>
  <si>
    <t>JM-23</t>
  </si>
  <si>
    <t>MMR-55075/2016</t>
  </si>
  <si>
    <t>Oprava místní komunikace Dražky v obci Vanovice</t>
  </si>
  <si>
    <t>00281191</t>
  </si>
  <si>
    <t>Obec Vanovice</t>
  </si>
  <si>
    <t>Vanovice 132, 67936 Vanovice (okr. Blansko)</t>
  </si>
  <si>
    <t>JM-26</t>
  </si>
  <si>
    <t>MMR-55216/2016</t>
  </si>
  <si>
    <t>Oprava místní komunikace na par.č.173/2 k.ú. Křeptov, obec Běleč</t>
  </si>
  <si>
    <t>00532070</t>
  </si>
  <si>
    <t>Obec Běleč</t>
  </si>
  <si>
    <t>Křeptov 5, 67923 Křeptov, Běleč (okr. Brno-venkov)</t>
  </si>
  <si>
    <t>chybí PD a stavební povolení (ÚPD)</t>
  </si>
  <si>
    <t>Brno-venkov</t>
  </si>
  <si>
    <t>JM-27</t>
  </si>
  <si>
    <t>MMR-56104/2016</t>
  </si>
  <si>
    <t>Oprava místní komunikace na par.č. 173/2 k.ú. Křeptov, obec Běleč</t>
  </si>
  <si>
    <t>stejná žádost jako č. 89292</t>
  </si>
  <si>
    <t>JM-31</t>
  </si>
  <si>
    <t>MMR-00038/2017</t>
  </si>
  <si>
    <t>Kaly - Oprava místní komunikace v místní části obce Zahrada</t>
  </si>
  <si>
    <t>00543942</t>
  </si>
  <si>
    <t>Obec Kaly</t>
  </si>
  <si>
    <t>Kaly 23, 59455 Kaly (okr. Brno-venkov)</t>
  </si>
  <si>
    <t>JM-34</t>
  </si>
  <si>
    <t>MMR-54329/2016</t>
  </si>
  <si>
    <t>Oprava místní komunikace v obci Moravany</t>
  </si>
  <si>
    <t>00282120</t>
  </si>
  <si>
    <t>Obec Moravany</t>
  </si>
  <si>
    <t>Vnitřní 18/49, 66448 Moravany (okr. Brno-venkov)</t>
  </si>
  <si>
    <t>nevyznačeno  v PK (ani v soupisu, ani v mapě) nelze dohledat</t>
  </si>
  <si>
    <t>JM-36</t>
  </si>
  <si>
    <t>MMR-54746/2016</t>
  </si>
  <si>
    <t>Oprava místních komunikací v obci Přibice</t>
  </si>
  <si>
    <t>00600211</t>
  </si>
  <si>
    <t>Obec Přibice</t>
  </si>
  <si>
    <t>Přibice 348, 69124 Přibice (okr. Brno-venkov)</t>
  </si>
  <si>
    <t>fotodokumentace (pouze na CD)</t>
  </si>
  <si>
    <t>JM-41</t>
  </si>
  <si>
    <t>MMR-56272/2016</t>
  </si>
  <si>
    <t>Rekonstrukce místní komunikace a jejích součástí</t>
  </si>
  <si>
    <t>00488381</t>
  </si>
  <si>
    <t>Obec Vojkovice</t>
  </si>
  <si>
    <t>Hrušovanská 214, 66701 Vojkovice (okr. Brno-venkov)</t>
  </si>
  <si>
    <t>JM-44</t>
  </si>
  <si>
    <t>MMR-54694/2016</t>
  </si>
  <si>
    <t>Rekonstrukce místní komunikace Ve Dvorech</t>
  </si>
  <si>
    <t>00366129</t>
  </si>
  <si>
    <t>Obec Železné</t>
  </si>
  <si>
    <t>Železné 79, 66601 Železné (okr. Brno-venkov)</t>
  </si>
  <si>
    <t>JM-45</t>
  </si>
  <si>
    <t>MMR-56114/2016</t>
  </si>
  <si>
    <t>Rekonstrukce místní komunikace v ulici Medlov.</t>
  </si>
  <si>
    <t>00283363</t>
  </si>
  <si>
    <t>Městys Moravská Nová Ves</t>
  </si>
  <si>
    <t>náměstí Republiky 107, 69155 Moravská Nová Ves (okr. Břeclav)</t>
  </si>
  <si>
    <t>Břeclav</t>
  </si>
  <si>
    <t>JM-47</t>
  </si>
  <si>
    <t>MMR-55555/2016</t>
  </si>
  <si>
    <t>Brod nad Dyjí - místní komunikace, chodníky, odvodnění - trasa T7, 1.část</t>
  </si>
  <si>
    <t>00283045</t>
  </si>
  <si>
    <t>Obec Brod nad Dyjí</t>
  </si>
  <si>
    <t>Brod nad Dyjí 45, 69181 Brod nad Dyjí (okr. Břeclav)</t>
  </si>
  <si>
    <t>JM-48</t>
  </si>
  <si>
    <t>MMR-54634/2016</t>
  </si>
  <si>
    <t>Rekonstrukce místní komunikace Bulhary</t>
  </si>
  <si>
    <t>00283088</t>
  </si>
  <si>
    <t>Obec Bulhary</t>
  </si>
  <si>
    <t>Bulhary 88, 69189 Bulhary (okr. Břeclav)</t>
  </si>
  <si>
    <t>JM-50</t>
  </si>
  <si>
    <t>MMR-55476/2016</t>
  </si>
  <si>
    <t>Horní Bojanovice - udržovací práce na MOK</t>
  </si>
  <si>
    <t>00283169</t>
  </si>
  <si>
    <t>Obec Horní Bojanovice</t>
  </si>
  <si>
    <t>Horní Bojanovice 96, 69301 Horní Bojanovice (okr. Břeclav)</t>
  </si>
  <si>
    <t>pozemky nejsou ve vlastnictví obce, chybí mapa KN</t>
  </si>
  <si>
    <t>JM-54</t>
  </si>
  <si>
    <t>MMR-55594/2016</t>
  </si>
  <si>
    <t>Rekonstrukce komunikace ulice Luční</t>
  </si>
  <si>
    <t>00283631</t>
  </si>
  <si>
    <t>Obec Tvrdonice</t>
  </si>
  <si>
    <t>nám. Míru 31/96, 69153 Tvrdonice (okr. Břeclav)</t>
  </si>
  <si>
    <t>JM-59</t>
  </si>
  <si>
    <t>MMR-54529/2016</t>
  </si>
  <si>
    <t>Kuželov - místní komunikace Výhon</t>
  </si>
  <si>
    <t>00544701</t>
  </si>
  <si>
    <t>Obec Kuželov</t>
  </si>
  <si>
    <t>Kuželov 125, 69673 Kuželov (okr. Hodonín)</t>
  </si>
  <si>
    <t>části PD - samostatně!</t>
  </si>
  <si>
    <t>Hodonín</t>
  </si>
  <si>
    <t>JM-61</t>
  </si>
  <si>
    <t>MMR-52669/2016</t>
  </si>
  <si>
    <t>Oprava místní komunikace a parkoviště u hřbitova v Lovčicích</t>
  </si>
  <si>
    <t>00285072</t>
  </si>
  <si>
    <t>Obec Lovčice</t>
  </si>
  <si>
    <t>Lovčice 118, 69639 Lovčice (okr. Hodonín)</t>
  </si>
  <si>
    <t>JM-64</t>
  </si>
  <si>
    <t>MMR-55079/2016</t>
  </si>
  <si>
    <t>Skalka - oprava obrubníků a povrchu MK</t>
  </si>
  <si>
    <t>00636819</t>
  </si>
  <si>
    <t>Obec Skalka</t>
  </si>
  <si>
    <t>Skalka 69, 69648 Skalka (okr. Hodonín)</t>
  </si>
  <si>
    <t>JM-66</t>
  </si>
  <si>
    <t>MMR-56288/2016</t>
  </si>
  <si>
    <t>Šakvice - rekonstrukce MK ul. Žlíbek</t>
  </si>
  <si>
    <t>00285374</t>
  </si>
  <si>
    <t>Obec Šardice</t>
  </si>
  <si>
    <t>Šardice 601, 69613 Šardice (okr. Hodonín)</t>
  </si>
  <si>
    <t>žádost nepodepsaná starostkou</t>
  </si>
  <si>
    <t>JM-67</t>
  </si>
  <si>
    <t>MMR-53971/2016</t>
  </si>
  <si>
    <t>Vacenovice – Stavební úpravy místní komunikace – ulice Borová</t>
  </si>
  <si>
    <t>00285439</t>
  </si>
  <si>
    <t>Obec Vacenovice</t>
  </si>
  <si>
    <t>Vacenovice 243, 69606 Vacenovice (okr. Hodonín)</t>
  </si>
  <si>
    <t>JM-70</t>
  </si>
  <si>
    <t>MMR-55580/2016</t>
  </si>
  <si>
    <t>Oprava místní komunikace v Dobročkovicích</t>
  </si>
  <si>
    <t>00369811</t>
  </si>
  <si>
    <t>Obec Dobročkovice</t>
  </si>
  <si>
    <t>Dobročkovice 92, 68333 Dobročkovice (okr. Vyškov)</t>
  </si>
  <si>
    <t>Vyškov</t>
  </si>
  <si>
    <t>JM-75</t>
  </si>
  <si>
    <t>MMR-55582/2016</t>
  </si>
  <si>
    <t>Oprava místní komunikace v Kučerově</t>
  </si>
  <si>
    <t>00291978</t>
  </si>
  <si>
    <t>Obec Kučerov</t>
  </si>
  <si>
    <t>Kučerov 21, 68201 Kučerov (okr. Vyškov)</t>
  </si>
  <si>
    <t>JM-76</t>
  </si>
  <si>
    <t>MMR-53149/2016</t>
  </si>
  <si>
    <t>Rekonstrukce místní komunikace v obci Lysovice</t>
  </si>
  <si>
    <t>00368768</t>
  </si>
  <si>
    <t>Obec Lysovice</t>
  </si>
  <si>
    <t>Lysovice 68, 68201 Lysovice (okr. Vyškov)</t>
  </si>
  <si>
    <t>MK nevyznačena v PK, snímky KN nepřehledné</t>
  </si>
  <si>
    <t>JM-78</t>
  </si>
  <si>
    <t>MMR-56101/2016</t>
  </si>
  <si>
    <t>Stavební úpravy místní komunikace Vážany nad Litavou</t>
  </si>
  <si>
    <t>00368725</t>
  </si>
  <si>
    <t>Obec Vážany nad Litavou</t>
  </si>
  <si>
    <t>Vážany nad Litavou 125, 68401 Vážany nad Litavou (okr. Vyškov)</t>
  </si>
  <si>
    <t>JM-81</t>
  </si>
  <si>
    <t>MMR-56150/2016</t>
  </si>
  <si>
    <t>Obslužná komunikace u kostela v Blížkovicích</t>
  </si>
  <si>
    <t>00292516</t>
  </si>
  <si>
    <t>Městys Blížkovice</t>
  </si>
  <si>
    <t>Blížkovice 130, 67155 Blížkovice (okr. Znojmo)</t>
  </si>
  <si>
    <t>Znojmo</t>
  </si>
  <si>
    <t>JM-82</t>
  </si>
  <si>
    <t>MMR-56148/2016</t>
  </si>
  <si>
    <t>OPRAVA MÍSTNÍ KOMUNIKACE</t>
  </si>
  <si>
    <t>00293415</t>
  </si>
  <si>
    <t>Městys Prosiměřice</t>
  </si>
  <si>
    <t>Prosiměřice 197, 67161 Prosiměřice (okr. Znojmo)</t>
  </si>
  <si>
    <t>části PD (min. TZ), prohl. soulad s ÚPD</t>
  </si>
  <si>
    <t>JM-84</t>
  </si>
  <si>
    <t>MMR-54417/2016</t>
  </si>
  <si>
    <t>Oprava místních komunikací</t>
  </si>
  <si>
    <t>00600270</t>
  </si>
  <si>
    <t>Obec Damnice</t>
  </si>
  <si>
    <t>Damnice 141, 67178 Damnice (okr. Znojmo)</t>
  </si>
  <si>
    <t>vazba-rozebíratelná</t>
  </si>
  <si>
    <t>JM-85</t>
  </si>
  <si>
    <t>MMR-53266/2016</t>
  </si>
  <si>
    <t>Oprava povrchu vozovky místní komunikace Kopec - Hluboké Mašůvky</t>
  </si>
  <si>
    <t>00292770</t>
  </si>
  <si>
    <t>Obec Hluboké Mašůvky</t>
  </si>
  <si>
    <t>Hluboké Mašůvky 10, 67152 Hluboké Mašůvky (okr. Znojmo)</t>
  </si>
  <si>
    <t>JM-86</t>
  </si>
  <si>
    <t>MMR-52378/2016</t>
  </si>
  <si>
    <t>Obnova místní komunikace "Kostelní", Hrabětice</t>
  </si>
  <si>
    <t>00600385</t>
  </si>
  <si>
    <t>Obec Hrabětice</t>
  </si>
  <si>
    <t>Kostelní 230, 67168 Hrabětice (okr. Znojmo)</t>
  </si>
  <si>
    <t>JM-89</t>
  </si>
  <si>
    <t>MMR-56122/2016</t>
  </si>
  <si>
    <t>Rekonstrukce místní komunikace - II. etapa - trasa "E1" v obci Rešice</t>
  </si>
  <si>
    <t>00636967</t>
  </si>
  <si>
    <t>Obec Rešice</t>
  </si>
  <si>
    <t>Rešice 97, 67173 Rešice (okr. Znojmo)</t>
  </si>
  <si>
    <t>JM-91</t>
  </si>
  <si>
    <t>MMR-55544/2016</t>
  </si>
  <si>
    <t>00293474</t>
  </si>
  <si>
    <t>Obec Skalice</t>
  </si>
  <si>
    <t>Skalice 92, 67171 Skalice (okr. Znojmo)</t>
  </si>
  <si>
    <t>30 stran výpisu z KN bez vyznačení, PK (dodána pouze mapa)</t>
  </si>
  <si>
    <t>KH-02</t>
  </si>
  <si>
    <t>MMR-50848/2016</t>
  </si>
  <si>
    <t>Rekonstrukce ul. Vackova a Hilmarova v Kopidlně - II.etapa ul. Vackova</t>
  </si>
  <si>
    <t>00271705</t>
  </si>
  <si>
    <t>Město Kopidlno</t>
  </si>
  <si>
    <t>náměstí Hilmarovo 13, 50732 Kopidlno (okr. Jičín)</t>
  </si>
  <si>
    <t>2MK s různými povrchy, mapa PK, rozp.nesroz.</t>
  </si>
  <si>
    <t>Jičín</t>
  </si>
  <si>
    <t>Královéhradecký</t>
  </si>
  <si>
    <t>KH-03</t>
  </si>
  <si>
    <t>MMR-53229/2016</t>
  </si>
  <si>
    <t>Obnova místní komunikace Miletín, ul.Jiřího Z Poděbrad</t>
  </si>
  <si>
    <t>00271811</t>
  </si>
  <si>
    <t>Město Miletín</t>
  </si>
  <si>
    <t>náměstí K. J. Erbena 99, 50771 Miletín (okr. Jičín)</t>
  </si>
  <si>
    <t>mapa PK, části PD (min.TZ)</t>
  </si>
  <si>
    <t>KH-12</t>
  </si>
  <si>
    <t>MMR-54657/2016</t>
  </si>
  <si>
    <t>Stavební úpravy části ulice Na Kopci ve Velkém Poříčí</t>
  </si>
  <si>
    <t>00654451</t>
  </si>
  <si>
    <t>Městys Velké Poříčí</t>
  </si>
  <si>
    <t>Náměstí 102, 54932 Velké Poříčí (okr. Náchod)</t>
  </si>
  <si>
    <t>vazba, spojeno gumičkou</t>
  </si>
  <si>
    <t>Náchod</t>
  </si>
  <si>
    <t>KH-23</t>
  </si>
  <si>
    <t>MMR-56077/2016</t>
  </si>
  <si>
    <t>Oprava komunikace v centru obce</t>
  </si>
  <si>
    <t>00277932</t>
  </si>
  <si>
    <t>Obec Choustníkovo Hradiště</t>
  </si>
  <si>
    <t>Choustníkovo Hradiště 102, 54442 Choustníkovo Hradiště (okr. Trutnov)</t>
  </si>
  <si>
    <t>Trutnov</t>
  </si>
  <si>
    <t>KH-24</t>
  </si>
  <si>
    <t>MMR-52154/2016</t>
  </si>
  <si>
    <t>Rekonstrukce silnice Libňatov - Svobodné</t>
  </si>
  <si>
    <t>00278084</t>
  </si>
  <si>
    <t>Obec Libňatov</t>
  </si>
  <si>
    <t>Libňatov 148, 54236 Libňatov (okr. Trutnov)</t>
  </si>
  <si>
    <t>vazba-plastový rychlovazač</t>
  </si>
  <si>
    <t>KH-25</t>
  </si>
  <si>
    <t>MMR-56125/2016</t>
  </si>
  <si>
    <t>Oprava cest v Dolníkách ve Starých Bukách</t>
  </si>
  <si>
    <t>00278262</t>
  </si>
  <si>
    <t>Obec Staré Buky</t>
  </si>
  <si>
    <t>Prostřední Staré Buky 50, 54101 Prostřední Staré Buky, Staré Buky (okr. Trutnov)</t>
  </si>
  <si>
    <t>KH-27</t>
  </si>
  <si>
    <t>MMR-55587/2016</t>
  </si>
  <si>
    <t>Dokončení opravy dlážděné místní komunikace v Suchovršicích</t>
  </si>
  <si>
    <t>00580775</t>
  </si>
  <si>
    <t>Obec Suchovršice</t>
  </si>
  <si>
    <t>Suchovršice 122, 54232 Suchovršice (okr. Trutnov)</t>
  </si>
  <si>
    <t>KV-01</t>
  </si>
  <si>
    <t>MMR-55475/2016</t>
  </si>
  <si>
    <t>Město Plesná - ulice Česká, Dolní, Šeříková</t>
  </si>
  <si>
    <t>00254169</t>
  </si>
  <si>
    <t>Město Plesná</t>
  </si>
  <si>
    <t>5. května 301, 35135 Plesná (okr. Cheb)</t>
  </si>
  <si>
    <t>vazba-samostatná žádost a přílohy</t>
  </si>
  <si>
    <t>Cheb</t>
  </si>
  <si>
    <t>Karlovarský</t>
  </si>
  <si>
    <t>KV-05</t>
  </si>
  <si>
    <t>MMR-55450/2016</t>
  </si>
  <si>
    <t>Horní Blatná - Rekonstrukce ulice U Kapličky</t>
  </si>
  <si>
    <t>00480002</t>
  </si>
  <si>
    <t>Město Horní Blatná</t>
  </si>
  <si>
    <t>náměstí Sv. Vavřince 1, 36235 Horní Blatná (okr. Karlovy Vary)</t>
  </si>
  <si>
    <t>vazba-3 samostatné části s gumičkou</t>
  </si>
  <si>
    <t>Karlovy Vary</t>
  </si>
  <si>
    <t>KV-10</t>
  </si>
  <si>
    <t>MMR-56157/2016</t>
  </si>
  <si>
    <t>Oprava komunikace na p.p.č. 118 a 162/1 v k.ú. Nová Víska u Ostrova</t>
  </si>
  <si>
    <t>00573230</t>
  </si>
  <si>
    <t>Obec Hájek</t>
  </si>
  <si>
    <t>Hájek 68, 36301 Hájek (okr. Karlovy Vary)</t>
  </si>
  <si>
    <t>3MK-celkem 900m, foto nepřehledné na 550m, různé povrchy</t>
  </si>
  <si>
    <t>KV-12</t>
  </si>
  <si>
    <t>MMR-55559/2016</t>
  </si>
  <si>
    <t>Oprava místní komunikace u kostela sv. Václava v Radošově</t>
  </si>
  <si>
    <t>00254762</t>
  </si>
  <si>
    <t>Obec Kyselka</t>
  </si>
  <si>
    <t>Radošov 118, 36272 Radošov, Kyselka (okr. Karlovy Vary)</t>
  </si>
  <si>
    <t>vazba-pouze plastový rychlovazač</t>
  </si>
  <si>
    <t>KV-16</t>
  </si>
  <si>
    <t>MMR-52888/2016</t>
  </si>
  <si>
    <t>Oprava komunikace - Palackého ulice</t>
  </si>
  <si>
    <t>00573132</t>
  </si>
  <si>
    <t>Obec Dolní Rychnov</t>
  </si>
  <si>
    <t>Revoluční 303, 35604 Dolní Rychnov (okr. Sokolov)</t>
  </si>
  <si>
    <t>vyjádření SÚ / Soulad UPD</t>
  </si>
  <si>
    <t>Sokolov</t>
  </si>
  <si>
    <t>KV-17</t>
  </si>
  <si>
    <t>MMR-55464/2016</t>
  </si>
  <si>
    <t>Obnova komunikace včetně chodníku a parkovacích stání - Královské Poříčí</t>
  </si>
  <si>
    <t>00259420</t>
  </si>
  <si>
    <t>Obec Královské Poříčí</t>
  </si>
  <si>
    <t>Lázeňská 114, 35601 Královské Poříčí (okr. Sokolov)</t>
  </si>
  <si>
    <t>nevyhovující FD, zahrnut chodník, 2 MK dle pasportu?</t>
  </si>
  <si>
    <t>LB-05</t>
  </si>
  <si>
    <t>MMR-55603/2016</t>
  </si>
  <si>
    <t>Oprava místní komunikace k nádraží ČD v obci Okna.</t>
  </si>
  <si>
    <t>00673412</t>
  </si>
  <si>
    <t>Obec Okna</t>
  </si>
  <si>
    <t>Okna 40, 47162 Okna (okr. Česká Lípa)</t>
  </si>
  <si>
    <t>soulad s UPZ, nevyznačena MK v pasportu</t>
  </si>
  <si>
    <t>Česká Lípa</t>
  </si>
  <si>
    <t>Liberecký</t>
  </si>
  <si>
    <t>LB-09</t>
  </si>
  <si>
    <t>MMR-54017/2016</t>
  </si>
  <si>
    <t>„Tachov - oprava místní komunikace Tachov – větev B“</t>
  </si>
  <si>
    <t>49864009</t>
  </si>
  <si>
    <t>Obec Tachov</t>
  </si>
  <si>
    <t>Tachov 34, 47201 Tachov (okr. Česká Lípa)</t>
  </si>
  <si>
    <t>LB-11</t>
  </si>
  <si>
    <t>MMR-51606/2016</t>
  </si>
  <si>
    <t>Zahrádky - oprava místní komunikace Karasy</t>
  </si>
  <si>
    <t>00261092</t>
  </si>
  <si>
    <t>Obec Zahrádky</t>
  </si>
  <si>
    <t>Zahrádky 108, 47101 Zahrádky (okr. Česká Lípa)</t>
  </si>
  <si>
    <t>LB-16</t>
  </si>
  <si>
    <t>MMR-52592/2016</t>
  </si>
  <si>
    <t>Oprava místní komunikace Kobyly</t>
  </si>
  <si>
    <t>00672017</t>
  </si>
  <si>
    <t>Obec Kobyly</t>
  </si>
  <si>
    <t>Kobyly 9, 46345 Kobyly (okr. Liberec)</t>
  </si>
  <si>
    <t>Liberec</t>
  </si>
  <si>
    <t>LB-18</t>
  </si>
  <si>
    <t>MMR-53211/2016</t>
  </si>
  <si>
    <t>00671894</t>
  </si>
  <si>
    <t>Obec Svijanský Újezd</t>
  </si>
  <si>
    <t>Svijanský Újezd 27, 46345 Svijanský Újezd (okr. Liberec)</t>
  </si>
  <si>
    <t>LB-21</t>
  </si>
  <si>
    <t>MMR-54481/2016</t>
  </si>
  <si>
    <t>Obnova místní komunikace okolo bytového domu č. p. 222 ve Vysokém nad Jizerou</t>
  </si>
  <si>
    <t>00276294</t>
  </si>
  <si>
    <t>Město Vysoké nad Jizerou</t>
  </si>
  <si>
    <t>Náměstí Dr. Karla Kramáře 227, 51211 Vysoké nad Jizerou (okr. Semily)</t>
  </si>
  <si>
    <t>vazba-volné listy</t>
  </si>
  <si>
    <t>Semily</t>
  </si>
  <si>
    <t>LB-22</t>
  </si>
  <si>
    <t>MMR-55080/2016</t>
  </si>
  <si>
    <t>Oprava místní komunikace v místní části Žďár u Staré Paky</t>
  </si>
  <si>
    <t>00854662</t>
  </si>
  <si>
    <t>Obec Levínská Olešnice</t>
  </si>
  <si>
    <t>Levínská Olešnice 94, 51401 Levínská Olešnice (okr. Semily)</t>
  </si>
  <si>
    <t>vazba-žádost samostatně</t>
  </si>
  <si>
    <t>LB-23</t>
  </si>
  <si>
    <t>MMR-51236/2016</t>
  </si>
  <si>
    <t>Obnova komunikace Sekerkovy Loučky</t>
  </si>
  <si>
    <t>00275913</t>
  </si>
  <si>
    <t>Obec Mírová pod Kozákovem</t>
  </si>
  <si>
    <t>Chutnovka 36, 51101 Chutnovka, Mírová pod Kozákovem (okr. Semily)</t>
  </si>
  <si>
    <t>LB-24</t>
  </si>
  <si>
    <t>MMR-54448/2016</t>
  </si>
  <si>
    <t>Zřízení obrubníků podél místní komunikace na p.č. 889/1 Ohrazenice u Turnova</t>
  </si>
  <si>
    <t>00275956</t>
  </si>
  <si>
    <t>Obec Ohrazenice</t>
  </si>
  <si>
    <t>Ohrazenice 81, 51101 Ohrazenice (okr. Semily)</t>
  </si>
  <si>
    <t xml:space="preserve">soulad s UPZ </t>
  </si>
  <si>
    <t>LB-26</t>
  </si>
  <si>
    <t>MMR-53139/2016</t>
  </si>
  <si>
    <t>Oprava povrchu místní komunikace</t>
  </si>
  <si>
    <t>00276049</t>
  </si>
  <si>
    <t>Obec Rakousy</t>
  </si>
  <si>
    <t>Rakousy 34, 51101 Rakousy (okr. Semily)</t>
  </si>
  <si>
    <t>LB-28</t>
  </si>
  <si>
    <t>MMR-56087/2016</t>
  </si>
  <si>
    <t>Oprava části místní komunikace 1c a opěrné zdi ve Skalanech</t>
  </si>
  <si>
    <t>00276286</t>
  </si>
  <si>
    <t>Obec Vyskeř</t>
  </si>
  <si>
    <t>Vyskeř 50, 51264 Vyskeř (okr. Semily)</t>
  </si>
  <si>
    <t>MS-01</t>
  </si>
  <si>
    <t>MMR-52094/2016</t>
  </si>
  <si>
    <t>Oprava místní komunikace, točna autobusového nádraží v Horním Benešově</t>
  </si>
  <si>
    <t>00296007</t>
  </si>
  <si>
    <t>Město Horní Benešov</t>
  </si>
  <si>
    <t>Masarykova 32, 79312 Horní Benešov (okr. Bruntál)</t>
  </si>
  <si>
    <t>Bruntál</t>
  </si>
  <si>
    <t>Moravskoslezský</t>
  </si>
  <si>
    <t>MS-02</t>
  </si>
  <si>
    <t>MMR-47169/2016</t>
  </si>
  <si>
    <t>Oprava místní komunikace Křížová</t>
  </si>
  <si>
    <t>00296031</t>
  </si>
  <si>
    <t>Obec Hošťálkovy</t>
  </si>
  <si>
    <t>Hošťálkovy 77, 79401 Hošťálkovy (okr. Bruntál)</t>
  </si>
  <si>
    <t>MS-06</t>
  </si>
  <si>
    <t>MMR-53159/2016</t>
  </si>
  <si>
    <t>Rekonstrukce místní komunikace pč. 3780</t>
  </si>
  <si>
    <t>00846520</t>
  </si>
  <si>
    <t>Obec Oborná</t>
  </si>
  <si>
    <t>Oborná 80, 79201 Oborná (okr. Bruntál)</t>
  </si>
  <si>
    <t>mapa pasportu</t>
  </si>
  <si>
    <t>MS-09</t>
  </si>
  <si>
    <t>MMR-56105/2016</t>
  </si>
  <si>
    <t>Lepší cesta k Obecnímu úřadu</t>
  </si>
  <si>
    <t>00296414</t>
  </si>
  <si>
    <t>Obec Třemešná</t>
  </si>
  <si>
    <t>Třemešná 304, 79382 Třemešná (okr. Bruntál)</t>
  </si>
  <si>
    <t>MS-11</t>
  </si>
  <si>
    <t>MMR-55158/2016</t>
  </si>
  <si>
    <t>Vysoká - oprava místních komunikací</t>
  </si>
  <si>
    <t>00296465</t>
  </si>
  <si>
    <t>Obec Vysoká</t>
  </si>
  <si>
    <t>Vysoká 90, 79399 Vysoká (okr. Bruntál)</t>
  </si>
  <si>
    <t>MS-12</t>
  </si>
  <si>
    <t>MMR-54405/2016</t>
  </si>
  <si>
    <t>Oprava MK č. 2b</t>
  </si>
  <si>
    <t>00296546</t>
  </si>
  <si>
    <t>Obec Bruzovice</t>
  </si>
  <si>
    <t>Bruzovice 214, 73936 Bruzovice (okr. Frýdek-Místek)</t>
  </si>
  <si>
    <t>prohlášení ÚPD, části PD (min. TZ)</t>
  </si>
  <si>
    <t>Frýdek-Místek</t>
  </si>
  <si>
    <t>MS-15</t>
  </si>
  <si>
    <t>MMR-56126/2016</t>
  </si>
  <si>
    <t>Oprava místní komunikace 10c-Borovina</t>
  </si>
  <si>
    <t>00535966</t>
  </si>
  <si>
    <t>Obec Dolní Lomná</t>
  </si>
  <si>
    <t>Dolní Lomná 164, 73991 Dolní Lomná (okr. Frýdek-Místek)</t>
  </si>
  <si>
    <t>MS-17</t>
  </si>
  <si>
    <t>MMR-52597/2016</t>
  </si>
  <si>
    <t>Oprava vozovky MK 10 na pozemku parc. č. 1021/1</t>
  </si>
  <si>
    <t>00536008</t>
  </si>
  <si>
    <t>Obec Horní Domaslavice</t>
  </si>
  <si>
    <t>Horní Domaslavice 212, 73951 Horní Domaslavice (okr. Frýdek-Místek)</t>
  </si>
  <si>
    <t>MS-18</t>
  </si>
  <si>
    <t>MMR-55565/2016</t>
  </si>
  <si>
    <t>Obnova místních komunikací v obci Hrádek</t>
  </si>
  <si>
    <t>00535958</t>
  </si>
  <si>
    <t>Obec Hrádek</t>
  </si>
  <si>
    <t>Hrádek 352, 73997 Hrádek (okr. Frýdek-Místek)</t>
  </si>
  <si>
    <t>3 MK, části PD (min TZ)</t>
  </si>
  <si>
    <t>MS-19</t>
  </si>
  <si>
    <t>MMR-52923/2016</t>
  </si>
  <si>
    <t>Oprava komunikace v obci Hukvaldy, k.ú. Sklenov, p.č. 1206</t>
  </si>
  <si>
    <t>00297194</t>
  </si>
  <si>
    <t>Obec Hukvaldy</t>
  </si>
  <si>
    <t>Hukvaldy 3, 73946 Hukvaldy (okr. Frýdek-Místek)</t>
  </si>
  <si>
    <t>MS-22</t>
  </si>
  <si>
    <t>MMR-54496/2016</t>
  </si>
  <si>
    <t>Oprava místní komunikace</t>
  </si>
  <si>
    <t>00576981</t>
  </si>
  <si>
    <t>Obec Soběšovice</t>
  </si>
  <si>
    <t>Soběšovice 10, 73938 Soběšovice (okr. Frýdek-Místek)</t>
  </si>
  <si>
    <t>MS-23</t>
  </si>
  <si>
    <t>MMR-53122/2016</t>
  </si>
  <si>
    <t>Rekonstrukce místní komunikace 4c k Moskvovi ve Vojkovicích</t>
  </si>
  <si>
    <t>00577081</t>
  </si>
  <si>
    <t>Vojkovice 88, 73951 Vojkovice (okr. Frýdek-Místek)</t>
  </si>
  <si>
    <t>MS-25</t>
  </si>
  <si>
    <t>MMR-54031/2016</t>
  </si>
  <si>
    <t>Oprava místní komunikace č .21 Spálov</t>
  </si>
  <si>
    <t>00298387</t>
  </si>
  <si>
    <t>Městys Spálov</t>
  </si>
  <si>
    <t>Spálov 62, 74237 Spálov (okr. Nový Jičín)</t>
  </si>
  <si>
    <t>Nový Jičín</t>
  </si>
  <si>
    <t>MS-26</t>
  </si>
  <si>
    <t>MMR-54038/2016</t>
  </si>
  <si>
    <t>Oprava místní komunikace v Albrechtičkách</t>
  </si>
  <si>
    <t>00600814</t>
  </si>
  <si>
    <t>Obec Albrechtičky</t>
  </si>
  <si>
    <t>Albrechtičky 131, 74255 Albrechtičky (okr. Nový Jičín)</t>
  </si>
  <si>
    <t>MS-29</t>
  </si>
  <si>
    <t>MMR-53134/2016</t>
  </si>
  <si>
    <t>Oprava komunikace v obci Slatina ul Fifejdy</t>
  </si>
  <si>
    <t>00600661</t>
  </si>
  <si>
    <t>Obec Slatina</t>
  </si>
  <si>
    <t>Slatina 1, 74293 Slatina (okr. Nový Jičín)</t>
  </si>
  <si>
    <t>není razítko na žádosti</t>
  </si>
  <si>
    <t>MS-42</t>
  </si>
  <si>
    <t>MMR-54842/2016</t>
  </si>
  <si>
    <t>Oprava místní komunikace ul. K Dědině v obci Václavovice</t>
  </si>
  <si>
    <t>00297330</t>
  </si>
  <si>
    <t>Obec Václavovice</t>
  </si>
  <si>
    <t>Obecní 130, 73934 Václavovice (okr. Ostrava-město)</t>
  </si>
  <si>
    <t>Ostrava-město</t>
  </si>
  <si>
    <t>OC-04</t>
  </si>
  <si>
    <t>MMR-54963/2016</t>
  </si>
  <si>
    <t>Oprava MK "Horní Skorošice - hájenka"</t>
  </si>
  <si>
    <t>00635863</t>
  </si>
  <si>
    <t>Obec Skorošice</t>
  </si>
  <si>
    <t>Skorošice 93, 79065 Skorošice (okr. Jeseník)</t>
  </si>
  <si>
    <t>snímek KN, není na obec.poz.(ČR - Lesy ČR)</t>
  </si>
  <si>
    <t>Jeseník</t>
  </si>
  <si>
    <t>Olomoucký</t>
  </si>
  <si>
    <t>OC-05</t>
  </si>
  <si>
    <t>MMR-54110/2016</t>
  </si>
  <si>
    <t>Rekonstrukce místní komunikace - ulice Procházkova - I. etapa</t>
  </si>
  <si>
    <t>00299260</t>
  </si>
  <si>
    <t>Městys Náměšť na Hané</t>
  </si>
  <si>
    <t>nám. T.G. Masaryka 100, 78344 Náměšť na Hané (okr. Olomouc)</t>
  </si>
  <si>
    <t>nesprávný parametr (358m2)?, náklady 12 tis.Kč/m2</t>
  </si>
  <si>
    <t>Olomouc</t>
  </si>
  <si>
    <t>OC-07</t>
  </si>
  <si>
    <t>MMR-56119/2016</t>
  </si>
  <si>
    <t>ZESÍLENÍ KONSTRUKCE STÁVAJÍCÍ VOZOVKY MÍSTNÍ KOMUNIKACE K DZR V BÍLSKU</t>
  </si>
  <si>
    <t>00576239</t>
  </si>
  <si>
    <t>Obec Bílsko</t>
  </si>
  <si>
    <t>Bílsko 11, 78322 Bílsko (okr. Olomouc)</t>
  </si>
  <si>
    <t>vazba-žádost není kompaktní , je ve 2 kusech</t>
  </si>
  <si>
    <t>OC-13</t>
  </si>
  <si>
    <t>MMR-54046/2016</t>
  </si>
  <si>
    <t>Obnova místní komunikace za Jednotou v Dolanech</t>
  </si>
  <si>
    <t>00298808</t>
  </si>
  <si>
    <t>Obec Dolany</t>
  </si>
  <si>
    <t>Dolany 58, 78316 Dolany (okr. Olomouc)</t>
  </si>
  <si>
    <t>pasport, SÚ/ÚPD</t>
  </si>
  <si>
    <t>OC-36</t>
  </si>
  <si>
    <t>MMR-56132/2016</t>
  </si>
  <si>
    <t>Oprava místních komunikací v obci Hruška - část u garáží</t>
  </si>
  <si>
    <t>47919779</t>
  </si>
  <si>
    <t>Obec Hruška</t>
  </si>
  <si>
    <t>Hruška 30, 79827 Hruška (okr. Prostějov)</t>
  </si>
  <si>
    <t>vazba-není nerozebiratelný celek</t>
  </si>
  <si>
    <t>Prostějov</t>
  </si>
  <si>
    <t>OC-50</t>
  </si>
  <si>
    <t>MMR-55921/2016</t>
  </si>
  <si>
    <t>00636479</t>
  </si>
  <si>
    <t>Obec Podolí</t>
  </si>
  <si>
    <t>Podolí 33, 75116 Podolí (okr. Přerov)</t>
  </si>
  <si>
    <t>není nerozebiratelný celek</t>
  </si>
  <si>
    <t>Přerov</t>
  </si>
  <si>
    <t>OC-60</t>
  </si>
  <si>
    <t>MMR-54820/2016</t>
  </si>
  <si>
    <t>Místní komunikace Kopřivná</t>
  </si>
  <si>
    <t>00635251</t>
  </si>
  <si>
    <t>Obec Kopřivná</t>
  </si>
  <si>
    <t>Kopřivná 115, 78833 Kopřivná (okr. Šumperk)</t>
  </si>
  <si>
    <t>Šumperk</t>
  </si>
  <si>
    <t>OC-62</t>
  </si>
  <si>
    <t>MMR-47170/2016</t>
  </si>
  <si>
    <t>Stavební úpravy místní komunikace U školy, Moravičany</t>
  </si>
  <si>
    <t>00303046</t>
  </si>
  <si>
    <t>Obec Moravičany</t>
  </si>
  <si>
    <t>Moravičany 67, 78982 Moravičany (okr. Šumperk)</t>
  </si>
  <si>
    <t>žádost o stav povolení, územní rozh.</t>
  </si>
  <si>
    <t>OC-63</t>
  </si>
  <si>
    <t>MMR-47038/2016</t>
  </si>
  <si>
    <t>Oprava místní komunikace v obci Petrov nad Desnou</t>
  </si>
  <si>
    <t>72054433</t>
  </si>
  <si>
    <t>Obec Petrov nad Desnou</t>
  </si>
  <si>
    <t>Petrov nad Desnou 156, 78816 Petrov nad Desnou (okr. Šumperk)</t>
  </si>
  <si>
    <t>rozpočet akce</t>
  </si>
  <si>
    <t>PA-01</t>
  </si>
  <si>
    <t>MMR-54604/2016</t>
  </si>
  <si>
    <t>Oprava krytu místní komunikace Petrkov</t>
  </si>
  <si>
    <t>00271055</t>
  </si>
  <si>
    <t>Městys Trhová Kamenice</t>
  </si>
  <si>
    <t>Raisovo náměstí 4, 53952 Trhová Kamenice (okr. Chrudim)</t>
  </si>
  <si>
    <t>Chrudim</t>
  </si>
  <si>
    <t>Pardubický</t>
  </si>
  <si>
    <t>PA-02</t>
  </si>
  <si>
    <t>MMR-54027/2016</t>
  </si>
  <si>
    <t>Oprava místní komunikace k obecnímu úřadu v Horce</t>
  </si>
  <si>
    <t>00270121</t>
  </si>
  <si>
    <t>Obec Horka</t>
  </si>
  <si>
    <t>Horka 53, 53851 Horka (okr. Chrudim)</t>
  </si>
  <si>
    <t>PA-04</t>
  </si>
  <si>
    <t>MMR-54032/2016</t>
  </si>
  <si>
    <t>Oprava části MK - 3. ulice (podél trati) a chodníku v Orli</t>
  </si>
  <si>
    <t>00270636</t>
  </si>
  <si>
    <t>Obec Orel</t>
  </si>
  <si>
    <t>Orel 67, 53821 Orel (okr. Chrudim)</t>
  </si>
  <si>
    <t>vazba-sešité pouze sečívačkou, není pevná vazba</t>
  </si>
  <si>
    <t>PA-05</t>
  </si>
  <si>
    <t>MMR-53230/2016</t>
  </si>
  <si>
    <t>Oprava místní komunikace v obci Pokřikov</t>
  </si>
  <si>
    <t>00270725</t>
  </si>
  <si>
    <t>Obec Pokřikov</t>
  </si>
  <si>
    <t>Pokřikov 93, 53901 Pokřikov (okr. Chrudim)</t>
  </si>
  <si>
    <t>PA-06</t>
  </si>
  <si>
    <t>MMR-56041/2016</t>
  </si>
  <si>
    <t>Obnova asfaltového povrchu MK č.10c, Střemošice - Bílý Kůň</t>
  </si>
  <si>
    <t>00270971</t>
  </si>
  <si>
    <t>Obec Střemošice</t>
  </si>
  <si>
    <t>Střemošice 62, 53854 Střemošice (okr. Chrudim)</t>
  </si>
  <si>
    <t>PA-07</t>
  </si>
  <si>
    <t>MMR-54606/2016</t>
  </si>
  <si>
    <t>Oprava místních komunikací v obci Svratouch</t>
  </si>
  <si>
    <t>00271004</t>
  </si>
  <si>
    <t>Obec Svratouch</t>
  </si>
  <si>
    <t>Svratouch 290, 53942 Svratouch (okr. Chrudim)</t>
  </si>
  <si>
    <t>samostatné MK</t>
  </si>
  <si>
    <t>PA-13</t>
  </si>
  <si>
    <t>MMR-55650/2016</t>
  </si>
  <si>
    <t>Rekonstrukce místní komunikace v ulici Družstevní v obci Ostřešany</t>
  </si>
  <si>
    <t>00274020</t>
  </si>
  <si>
    <t>Obec Ostřešany</t>
  </si>
  <si>
    <t>Ostřešany 202, 53002 Ostřešany (okr. Pardubice)</t>
  </si>
  <si>
    <t>mapa pasportu (pouze printscreen)</t>
  </si>
  <si>
    <t>Pardubice</t>
  </si>
  <si>
    <t>PA-14</t>
  </si>
  <si>
    <t>MMR-56155/2016</t>
  </si>
  <si>
    <t>Oprava místní komunikace - prostor u obecního úřadu a kostela</t>
  </si>
  <si>
    <t>00274038</t>
  </si>
  <si>
    <t>Obec Ostřetín</t>
  </si>
  <si>
    <t>Ostřetín 92, 53401 Ostřetín (okr. Pardubice)</t>
  </si>
  <si>
    <t>PA-17</t>
  </si>
  <si>
    <t>MMR-54838/2016</t>
  </si>
  <si>
    <t>00190900</t>
  </si>
  <si>
    <t>Obec Spojil</t>
  </si>
  <si>
    <t>Na Okrajích 100, 53002 Spojil (okr. Pardubice)</t>
  </si>
  <si>
    <t>PA-19</t>
  </si>
  <si>
    <t>MMR-55649/2016</t>
  </si>
  <si>
    <t>Rekonstrukce místní komunikace v Brozanech - obec Staré Hradiště</t>
  </si>
  <si>
    <t>00274305</t>
  </si>
  <si>
    <t>Obec Staré Hradiště</t>
  </si>
  <si>
    <t>Ohrazenická 155, 53352 Staré Hradiště (okr. Pardubice)</t>
  </si>
  <si>
    <t>pasport MK,mapa pasportu (pouze printscreen)</t>
  </si>
  <si>
    <t>PA-21</t>
  </si>
  <si>
    <t>MMR-55402/2016</t>
  </si>
  <si>
    <t>00274526</t>
  </si>
  <si>
    <t>Obec Valy</t>
  </si>
  <si>
    <t>Veselská 100, 53501 Valy (okr. Pardubice)</t>
  </si>
  <si>
    <t>PA-24</t>
  </si>
  <si>
    <t>MMR-52150/2016</t>
  </si>
  <si>
    <t>Oprava místní komunikace 6c Zadní Arnoštov</t>
  </si>
  <si>
    <t>00276791</t>
  </si>
  <si>
    <t>Město Jevíčko</t>
  </si>
  <si>
    <t>Palackého nám. 1, 56943 Jevíčko (okr. Svitavy)</t>
  </si>
  <si>
    <t>Svitavy</t>
  </si>
  <si>
    <t>PA-25</t>
  </si>
  <si>
    <t>MMR-42572/2016</t>
  </si>
  <si>
    <t>Oprava místní komunikace Starý Svojanov - Moravská</t>
  </si>
  <si>
    <t>00277452</t>
  </si>
  <si>
    <t>Městys Svojanov</t>
  </si>
  <si>
    <t>Svojanov 25, 56973 Svojanov (okr. Svitavy)</t>
  </si>
  <si>
    <t>PD, prohlášení UPD</t>
  </si>
  <si>
    <t>PA-26</t>
  </si>
  <si>
    <t>MMR-53161/2016</t>
  </si>
  <si>
    <t>Oprava místní komunikace Biskupice od čp. 3 po čp. 2</t>
  </si>
  <si>
    <t>00579467</t>
  </si>
  <si>
    <t>Obec Biskupice</t>
  </si>
  <si>
    <t>Biskupice 11, 56943 Biskupice (okr. Svitavy)</t>
  </si>
  <si>
    <t>PA-29</t>
  </si>
  <si>
    <t>MMR-55533/2016</t>
  </si>
  <si>
    <t>Oprava místní komunikace v obci Chrastavec - lokalita Sasina.</t>
  </si>
  <si>
    <t>00276723</t>
  </si>
  <si>
    <t>Obec Chrastavec</t>
  </si>
  <si>
    <t>Chrastavec 55, 56904 Chrastavec (okr. Svitavy)</t>
  </si>
  <si>
    <t xml:space="preserve">vazba (pouze spojeno sešívačkou) </t>
  </si>
  <si>
    <t>PA-31</t>
  </si>
  <si>
    <t>MMR-53999/2016</t>
  </si>
  <si>
    <t>Generální oprava páteřní komunikace Koclířov</t>
  </si>
  <si>
    <t>00276839</t>
  </si>
  <si>
    <t>Obec Koclířov</t>
  </si>
  <si>
    <t>Koclířov 123, 56911 Koclířov (okr. Svitavy)</t>
  </si>
  <si>
    <t>PA-43</t>
  </si>
  <si>
    <t>MMR-54926/2016</t>
  </si>
  <si>
    <t>Oprava MK v místní části Mezilesí v Cotkytli</t>
  </si>
  <si>
    <t>00278602</t>
  </si>
  <si>
    <t>Obec Cotkytle</t>
  </si>
  <si>
    <t>Cotkytle 3, 56132 Cotkytle (okr. Ústí nad Orlicí)</t>
  </si>
  <si>
    <t>Ústí nad Orlicí</t>
  </si>
  <si>
    <t>PA-46</t>
  </si>
  <si>
    <t>MMR-54930/2016</t>
  </si>
  <si>
    <t>Oprava MK v místní části Chudoba v Horních Heřmanicích</t>
  </si>
  <si>
    <t>00278904</t>
  </si>
  <si>
    <t>Obec Horní Heřmanice</t>
  </si>
  <si>
    <t>Horní Heřmanice 91, 56133 Horní Heřmanice (okr. Ústí nad Orlicí)</t>
  </si>
  <si>
    <t>PA-47</t>
  </si>
  <si>
    <t>MMR-56156/2016</t>
  </si>
  <si>
    <t>Údržba místních komunikací - Libchavy</t>
  </si>
  <si>
    <t>00038113</t>
  </si>
  <si>
    <t>Obec Libchavy</t>
  </si>
  <si>
    <t>Dolní Libchavy 93, 56116 Dolní Libchavy, Libchavy (okr. Ústí nad Orlicí)</t>
  </si>
  <si>
    <t>PA-48</t>
  </si>
  <si>
    <t>MMR-52387/2016</t>
  </si>
  <si>
    <t>Oprava místní komunikace II/5b na ppč. 3284 v obci Lichkov</t>
  </si>
  <si>
    <t>00279161</t>
  </si>
  <si>
    <t>Obec Lichkov</t>
  </si>
  <si>
    <t>Lichkov 203, 56168 Lichkov (okr. Ústí nad Orlicí)</t>
  </si>
  <si>
    <t>PA-51</t>
  </si>
  <si>
    <t>MMR-56151/2016</t>
  </si>
  <si>
    <t>Řetová, oprava místních komunikací</t>
  </si>
  <si>
    <t>00279447</t>
  </si>
  <si>
    <t>Obec Řetová</t>
  </si>
  <si>
    <t>Řetová 190, 56141 Řetová (okr. Ústí nad Orlicí)</t>
  </si>
  <si>
    <t>PA-55</t>
  </si>
  <si>
    <t>MMR-56127/2016</t>
  </si>
  <si>
    <t>Oprava místní komunikace v obci Voděrady - Džbánov</t>
  </si>
  <si>
    <t>00279731</t>
  </si>
  <si>
    <t>Obec Voděrady</t>
  </si>
  <si>
    <t>Voděrady 77, 56601 Voděrady (okr. Ústí nad Orlicí)</t>
  </si>
  <si>
    <t>PA-57</t>
  </si>
  <si>
    <t>MMR-53110/2016</t>
  </si>
  <si>
    <t>00279790</t>
  </si>
  <si>
    <t>Obec Záchlumí</t>
  </si>
  <si>
    <t>Záchlumí 98, 56186 Záchlumí (okr. Ústí nad Orlicí)</t>
  </si>
  <si>
    <t>PD (TZ), mapa pasportu</t>
  </si>
  <si>
    <t>PL-01</t>
  </si>
  <si>
    <t>MMR-55498/2016</t>
  </si>
  <si>
    <t>Udržovací práce místní komunikace ulice Luční</t>
  </si>
  <si>
    <t>00253235</t>
  </si>
  <si>
    <t>Město Bělá nad Radbuzou</t>
  </si>
  <si>
    <t>Náměstí 200, 34526 Bělá nad Radbuzou (okr. Domažlice)</t>
  </si>
  <si>
    <t>rozebiratelná vazba</t>
  </si>
  <si>
    <t>Domažlice</t>
  </si>
  <si>
    <t>Plzeňský</t>
  </si>
  <si>
    <t>PL-03</t>
  </si>
  <si>
    <t>MMR-55172/2016</t>
  </si>
  <si>
    <t>OBNOVA MK na parc. č. 1042, 213/1, 969/1 v Mnichově</t>
  </si>
  <si>
    <t>00572225</t>
  </si>
  <si>
    <t>Obec Mnichov</t>
  </si>
  <si>
    <t>Mnichov 73, 34522 Mnichov (okr. Domažlice)</t>
  </si>
  <si>
    <t>PL-04</t>
  </si>
  <si>
    <t>MMR-55951/2016</t>
  </si>
  <si>
    <t>Rekonstrukce MK - Spartakiádní ul., Janovice nad Úhlavou</t>
  </si>
  <si>
    <t>00255611</t>
  </si>
  <si>
    <t>Město Janovice nad Úhlavou</t>
  </si>
  <si>
    <t>Harantova 132, 34021 Janovice nad Úhlavou (okr. Klatovy)</t>
  </si>
  <si>
    <t>prohlášní UPD</t>
  </si>
  <si>
    <t>Klatovy</t>
  </si>
  <si>
    <t>PL-11</t>
  </si>
  <si>
    <t>MMR-55554/2016</t>
  </si>
  <si>
    <t>Modernizace místních komunikací ve správě města Spálené Poříčí</t>
  </si>
  <si>
    <t>00257249</t>
  </si>
  <si>
    <t>Město Spálené Poříčí</t>
  </si>
  <si>
    <t>Náměstí Svobody 132, 33561 Spálené Poříčí (okr. Plzeň-jih)</t>
  </si>
  <si>
    <t>Plzeň-jih</t>
  </si>
  <si>
    <t>PL-15</t>
  </si>
  <si>
    <t>MMR-54103/2016</t>
  </si>
  <si>
    <t>Oprava místní komunikace v Dožicích</t>
  </si>
  <si>
    <t>00256935</t>
  </si>
  <si>
    <t>Obec Mladý Smolivec</t>
  </si>
  <si>
    <t>Mladý Smolivec 95, 33501 Mladý Smolivec (okr. Plzeň-jih)</t>
  </si>
  <si>
    <t>2 různé MK (7c + 1c)</t>
  </si>
  <si>
    <t>PL-18</t>
  </si>
  <si>
    <t>MMR-52867/2016</t>
  </si>
  <si>
    <t>Oprava MK - Lomnička</t>
  </si>
  <si>
    <t>00258245</t>
  </si>
  <si>
    <t>Město Plasy</t>
  </si>
  <si>
    <t>Plzeňská 285, 33101 Plasy (okr. Plzeň-sever)</t>
  </si>
  <si>
    <t>části PD (min TZ)</t>
  </si>
  <si>
    <t>Plzeň-sever</t>
  </si>
  <si>
    <t>PL-20</t>
  </si>
  <si>
    <t>MMR-55500/2016</t>
  </si>
  <si>
    <t>Oprava MK v obci Kozolupy</t>
  </si>
  <si>
    <t>00257940</t>
  </si>
  <si>
    <t>Obec Kozolupy</t>
  </si>
  <si>
    <t>Kozolupy 147, 33032 Kozolupy (okr. Plzeň-sever)</t>
  </si>
  <si>
    <t>PL-21</t>
  </si>
  <si>
    <t>MMR-54088/2016</t>
  </si>
  <si>
    <t>Oprava MK Líně - Sulkov, ul. Na Perkách</t>
  </si>
  <si>
    <t>00258059</t>
  </si>
  <si>
    <t>Obec Líně</t>
  </si>
  <si>
    <t>Plzeňská 145, 33021 Líně (okr. Plzeň-sever)</t>
  </si>
  <si>
    <t>PL-23</t>
  </si>
  <si>
    <t>MMR-51887/2016</t>
  </si>
  <si>
    <t>Oprava místní komunikace v obci Přehýšov</t>
  </si>
  <si>
    <t>00258288</t>
  </si>
  <si>
    <t>Obec Přehýšov</t>
  </si>
  <si>
    <t>Přehýšov 201, 33023 Přehýšov (okr. Plzeň-sever)</t>
  </si>
  <si>
    <t>PL-27</t>
  </si>
  <si>
    <t>MMR-54311/2016</t>
  </si>
  <si>
    <t>"Plošná oprava části místní komunikace 12b"</t>
  </si>
  <si>
    <t>48379701</t>
  </si>
  <si>
    <t>Obec Litohlavy</t>
  </si>
  <si>
    <t>Litohlavy 64, 33701 Litohlavy (okr. Rokycany)</t>
  </si>
  <si>
    <t>Rokycany</t>
  </si>
  <si>
    <t>PL-28</t>
  </si>
  <si>
    <t>MMR-55177/2016</t>
  </si>
  <si>
    <t>Oprava místní komunikace v obci Sirá</t>
  </si>
  <si>
    <t>00478512</t>
  </si>
  <si>
    <t>Obec Sirá</t>
  </si>
  <si>
    <t>Sirá 52, 33701 Sirá (okr. Rokycany)</t>
  </si>
  <si>
    <t>PL-29</t>
  </si>
  <si>
    <t>MMR-52551/2016</t>
  </si>
  <si>
    <t>Oprava místní komunikace v obci Strašice</t>
  </si>
  <si>
    <t>00259098</t>
  </si>
  <si>
    <t>Obec Strašice</t>
  </si>
  <si>
    <t>Strašice 276, 33845 Strašice (okr. Rokycany)</t>
  </si>
  <si>
    <t>pasport MK, pouze Analýza stavebních stavů MK, není pevná vazba</t>
  </si>
  <si>
    <t>PL-30</t>
  </si>
  <si>
    <t>MMR-52860/2016</t>
  </si>
  <si>
    <t>Obnova místní komunikace Třebel</t>
  </si>
  <si>
    <t>00259772</t>
  </si>
  <si>
    <t>Město Černošín</t>
  </si>
  <si>
    <t>nám. 1. máje 62, 34958 Černošín (okr. Tachov)</t>
  </si>
  <si>
    <t>Tachov</t>
  </si>
  <si>
    <t>SČ-02</t>
  </si>
  <si>
    <t>MMR-54283/2016</t>
  </si>
  <si>
    <t>00231550</t>
  </si>
  <si>
    <t>Městys Čechtice</t>
  </si>
  <si>
    <t>nám. Dr. Tyrše 56, 25765 Čechtice (okr. Benešov)</t>
  </si>
  <si>
    <t>Benešov</t>
  </si>
  <si>
    <t>Středočeský</t>
  </si>
  <si>
    <t>SČ-06</t>
  </si>
  <si>
    <t>MMR-56461/2016</t>
  </si>
  <si>
    <t>Úprava veřejného prostranství ul. Školní - Netvořice</t>
  </si>
  <si>
    <t>00232360</t>
  </si>
  <si>
    <t>Městys Netvořice</t>
  </si>
  <si>
    <t>Mírové náměstí 19, 25744 Netvořice (okr. Benešov)</t>
  </si>
  <si>
    <t>nedost. FD (4xfoto) na 1503 m2, včetně stavby chodníku</t>
  </si>
  <si>
    <t>SČ-08</t>
  </si>
  <si>
    <t>MMR-50981/2016</t>
  </si>
  <si>
    <t>Oprava komunikace Horní Borek</t>
  </si>
  <si>
    <t>00231606</t>
  </si>
  <si>
    <t>Obec Červený Újezd</t>
  </si>
  <si>
    <t>Červený Újezd 6, 25788 Červený Újezd (okr. Benešov)</t>
  </si>
  <si>
    <t>SČ-12</t>
  </si>
  <si>
    <t>MMR-51017/2016</t>
  </si>
  <si>
    <t>Obnova místní komunikace "Na vinici" Chocerady</t>
  </si>
  <si>
    <t>00231860</t>
  </si>
  <si>
    <t>Obec Chocerady</t>
  </si>
  <si>
    <t>Chocerady 267, 25724 Chocerady (okr. Benešov)</t>
  </si>
  <si>
    <t>SČ-23</t>
  </si>
  <si>
    <t>MMR-53114/2016</t>
  </si>
  <si>
    <t>Oprava místní komunikace do Zechova</t>
  </si>
  <si>
    <t>00232688</t>
  </si>
  <si>
    <t>Obec Smilkov</t>
  </si>
  <si>
    <t>Smilkov 46, 25789 Smilkov (okr. Benešov)</t>
  </si>
  <si>
    <t>části PD (min. TZ), soulad s ÚPD</t>
  </si>
  <si>
    <t>SČ-28</t>
  </si>
  <si>
    <t>MMR-54251/2016</t>
  </si>
  <si>
    <t>Rekonstrukce komunikace ulice Za Roklí</t>
  </si>
  <si>
    <t>00233145</t>
  </si>
  <si>
    <t>Obec Broumy</t>
  </si>
  <si>
    <t>U radnice 73, 26742 Broumy (okr. Beroun)</t>
  </si>
  <si>
    <t>štěrk+uježděná zemina za asfalt, most, veřejné osv., soulad s UPD</t>
  </si>
  <si>
    <t>Beroun</t>
  </si>
  <si>
    <t>SČ-29</t>
  </si>
  <si>
    <t>MMR-55294/2016</t>
  </si>
  <si>
    <t>Oprava povrchu místní komunikace Školní</t>
  </si>
  <si>
    <t>00233307</t>
  </si>
  <si>
    <t>Obec Hýskov</t>
  </si>
  <si>
    <t>Na Břasích 206, 26706 Hýskov (okr. Beroun)</t>
  </si>
  <si>
    <t>části PD (min TZ), nevyznačeno ve snímku KN</t>
  </si>
  <si>
    <t>SČ-31</t>
  </si>
  <si>
    <t>MMR-54549/2016</t>
  </si>
  <si>
    <t>Obnova komunikací v obci Lhotka - ulice Ke Dvoru</t>
  </si>
  <si>
    <t>00509728</t>
  </si>
  <si>
    <t>Obec Lhotka</t>
  </si>
  <si>
    <t>Hořejší 16, 26723 Lhotka (okr. Beroun)</t>
  </si>
  <si>
    <t>části PD (min TZ), nedostatečná FD</t>
  </si>
  <si>
    <t>SČ-36</t>
  </si>
  <si>
    <t>MMR-55347/2016</t>
  </si>
  <si>
    <t>Oprava místní komunikace v obci Srbsko</t>
  </si>
  <si>
    <t>00233803</t>
  </si>
  <si>
    <t>Obec Srbsko</t>
  </si>
  <si>
    <t>K Závěrce 16, 26718 Srbsko (okr. Beroun)</t>
  </si>
  <si>
    <t>SČ-40</t>
  </si>
  <si>
    <t>MMR-54937/2016</t>
  </si>
  <si>
    <t>00509833</t>
  </si>
  <si>
    <t>Obec Točník</t>
  </si>
  <si>
    <t>Točník 57, 26751 Točník (okr. Beroun)</t>
  </si>
  <si>
    <t>žádost o vydání SP</t>
  </si>
  <si>
    <t>SČ-42</t>
  </si>
  <si>
    <t>MMR-52710/2016</t>
  </si>
  <si>
    <t>Rekonstrukce komunikace k vodojem p.č. 1546 v k.ú. Vraný</t>
  </si>
  <si>
    <t>00235121</t>
  </si>
  <si>
    <t>Městys Vraný</t>
  </si>
  <si>
    <t>Vraný 9, 27373 Vraný (okr. Kladno)</t>
  </si>
  <si>
    <t>Kladno</t>
  </si>
  <si>
    <t>SČ-43</t>
  </si>
  <si>
    <t>MMR-56500/2016</t>
  </si>
  <si>
    <t>00234125</t>
  </si>
  <si>
    <t>Obec Běloky</t>
  </si>
  <si>
    <t>Běloky 19, 27353 Běloky (okr. Kladno)</t>
  </si>
  <si>
    <t>pasport MK, ČB foto v žád., nepotvrz.žád. o SP</t>
  </si>
  <si>
    <t>SČ-50</t>
  </si>
  <si>
    <t>MMR-55732/2016</t>
  </si>
  <si>
    <t>Kamenné Žehrovice, Přestavba obslužné panelové komunikace souběžné s Karlovarskou</t>
  </si>
  <si>
    <t>00234508</t>
  </si>
  <si>
    <t>Obec Kamenné Žehrovice</t>
  </si>
  <si>
    <t>Karlovarská třída 6, 27301 Kamenné Žehrovice (okr. Kladno)</t>
  </si>
  <si>
    <t>mapa pasportu MK, nedost.FD, nepřehl.žádost,vloženy nepož.dok.</t>
  </si>
  <si>
    <t>SČ-59</t>
  </si>
  <si>
    <t>MMR-55206/2016</t>
  </si>
  <si>
    <t>Oprava místní komunikace do osady Buda</t>
  </si>
  <si>
    <t>00235954</t>
  </si>
  <si>
    <t>Město Zásmuky</t>
  </si>
  <si>
    <t>Komenského nám. 133, 28144 Zásmuky (okr. Kolín)</t>
  </si>
  <si>
    <t>neúplný výpis z KN, nedost. FD, vyj. SÚ/soulad s ÚPD</t>
  </si>
  <si>
    <t>Kolín</t>
  </si>
  <si>
    <t>SČ-60</t>
  </si>
  <si>
    <t>MMR-52985/2016</t>
  </si>
  <si>
    <t>Oprava místních komunikací Červené Pečky-Bojiště - p.č. 791/1 a 1147/2, včetně opěrné zdi</t>
  </si>
  <si>
    <t>00235326</t>
  </si>
  <si>
    <t>Městys Červené Pečky</t>
  </si>
  <si>
    <t>Dr. Dvořáka 38, 28121 Červené Pečky (okr. Kolín)</t>
  </si>
  <si>
    <t>nesoulad plochy PK a žádosti, mapa PK</t>
  </si>
  <si>
    <t>SČ-61</t>
  </si>
  <si>
    <t>MMR-52368/2016</t>
  </si>
  <si>
    <t>Obnova místní komunikace v obci Bečváry - místní část Poďousy</t>
  </si>
  <si>
    <t>00235245</t>
  </si>
  <si>
    <t>Obec Bečváry</t>
  </si>
  <si>
    <t>Bečváry 161, 28143 Bečváry (okr. Kolín)</t>
  </si>
  <si>
    <t>SČ-69</t>
  </si>
  <si>
    <t>MMR-54132/2016</t>
  </si>
  <si>
    <t>Místní komunikace v městyse Malešov, ulice Na Pískách</t>
  </si>
  <si>
    <t>00236217</t>
  </si>
  <si>
    <t>Městys Malešov</t>
  </si>
  <si>
    <t>Malešov 45, 28541 Malešov (okr. Kutná Hora)</t>
  </si>
  <si>
    <t>nedostatečná FD-bez záchytných bodů</t>
  </si>
  <si>
    <t>Kutná Hora</t>
  </si>
  <si>
    <t>SČ-70</t>
  </si>
  <si>
    <t>MMR-54266/2016</t>
  </si>
  <si>
    <t>Rekonstrukce místní komunikace v Bratčicích</t>
  </si>
  <si>
    <t>00640212</t>
  </si>
  <si>
    <t>Obec Bratčice</t>
  </si>
  <si>
    <t>Bratčice 49, 28601 Bratčice (okr. Kutná Hora)</t>
  </si>
  <si>
    <t>vazba nedostatečná, MK nevyznačena v PK</t>
  </si>
  <si>
    <t>SČ-80</t>
  </si>
  <si>
    <t>MMR-56395/2016</t>
  </si>
  <si>
    <t>Oprava povrchu komunikace v obci Byšice</t>
  </si>
  <si>
    <t>00236756</t>
  </si>
  <si>
    <t>Obec Byšice</t>
  </si>
  <si>
    <t>Tyršovo náměstí 153, 27732 Byšice (okr. Mělník)</t>
  </si>
  <si>
    <t>Mělník</t>
  </si>
  <si>
    <t>SČ-81</t>
  </si>
  <si>
    <t>MMR-54836/2016</t>
  </si>
  <si>
    <t>Oprava místích komunikací v k.ú. Dolany u Prahy</t>
  </si>
  <si>
    <t>00241199</t>
  </si>
  <si>
    <t>Dolany 95, 27801 Dolany, Dolany nad Vltavou (okr. Mělník)</t>
  </si>
  <si>
    <t>vazba nedostatečná-rozebíratelná</t>
  </si>
  <si>
    <t>SČ-82</t>
  </si>
  <si>
    <t>MMR-55966/2016</t>
  </si>
  <si>
    <t>Rekonstrukce komunikace ve Vliněvsi - Dolní Beřkovice</t>
  </si>
  <si>
    <t>00236799</t>
  </si>
  <si>
    <t>Obec Dolní Beřkovice</t>
  </si>
  <si>
    <t>Klášterní 110, 27701 Dolní Beřkovice (okr. Mělník)</t>
  </si>
  <si>
    <t>pasport MK (pouze 2ks foto)</t>
  </si>
  <si>
    <t>SČ-83</t>
  </si>
  <si>
    <t>MMR-53967/2016</t>
  </si>
  <si>
    <t>Oprava komunikace Chorušice</t>
  </si>
  <si>
    <t>00236861</t>
  </si>
  <si>
    <t>Obec Chorušice</t>
  </si>
  <si>
    <t>Chorušice 89, 27737 Chorušice (okr. Mělník)</t>
  </si>
  <si>
    <t>SČ-89</t>
  </si>
  <si>
    <t>MMR-54566/2016</t>
  </si>
  <si>
    <t>Rekonstrukce místní komunikace Osa 2 v obci Nová Ves - Staré Ouholice</t>
  </si>
  <si>
    <t>00237132</t>
  </si>
  <si>
    <t>Obec Nová Ves</t>
  </si>
  <si>
    <t>Nová Ves 154, 27752 Nová Ves (okr. Mělník)</t>
  </si>
  <si>
    <t>SP z r. 2000 (neplatné)</t>
  </si>
  <si>
    <t>SČ-98</t>
  </si>
  <si>
    <t>MMR-52839/2016</t>
  </si>
  <si>
    <t>Obnova místní komunikace v Chudíři</t>
  </si>
  <si>
    <t>00509124</t>
  </si>
  <si>
    <t>Obec Chudíř</t>
  </si>
  <si>
    <t>Chudíř 16, 29445 Chudíř (okr. Mladá Boleslav)</t>
  </si>
  <si>
    <t>části PD (min TZ), nedostatečný rozpočet</t>
  </si>
  <si>
    <t>Mladá Boleslav</t>
  </si>
  <si>
    <t>SČ-99</t>
  </si>
  <si>
    <t>MMR-54244/2016</t>
  </si>
  <si>
    <t>Oprava komunikace v ulici K lesíku</t>
  </si>
  <si>
    <t>00238007</t>
  </si>
  <si>
    <t>Obec Klášter Hradiště nad Jizerou</t>
  </si>
  <si>
    <t>Klášter Hradiště nad Jizerou 2, 29415 Klášter Hradiště nad Jizerou (okr. Mladá Boleslav)</t>
  </si>
  <si>
    <t>mapa PK, vyj. SÚ/ soulad s ÚPD</t>
  </si>
  <si>
    <t>SČ-102</t>
  </si>
  <si>
    <t>MMR-55612/2016</t>
  </si>
  <si>
    <t>Rekonstrukce místní komunikace Košátky, parc.č. 302/4 1.etapa</t>
  </si>
  <si>
    <t>00509256</t>
  </si>
  <si>
    <t>Obec Košátky</t>
  </si>
  <si>
    <t>Košátky 4, 29479 Košátky (okr. Mladá Boleslav)</t>
  </si>
  <si>
    <t>SČ-103</t>
  </si>
  <si>
    <t>MMR-54988/2016</t>
  </si>
  <si>
    <t>Stavební úpravy místní komunikace - větev 10</t>
  </si>
  <si>
    <t>00508993</t>
  </si>
  <si>
    <t>Obec Lipník</t>
  </si>
  <si>
    <t>Lipník 456, 29443 Lipník (okr. Mladá Boleslav)</t>
  </si>
  <si>
    <t>vyj. SÚ/ soulad s ÚPD, pův.-převážně štěrk - za recyklát</t>
  </si>
  <si>
    <t>SČ-107</t>
  </si>
  <si>
    <t>MMR-55942/2016</t>
  </si>
  <si>
    <t>Stavební úpravy místní komunikace na poz.č.k.76/36, k.ú. ŽERČICE</t>
  </si>
  <si>
    <t>00238953</t>
  </si>
  <si>
    <t>Obec Žerčice</t>
  </si>
  <si>
    <t>Žerčice 23, 29441 Žerčice (okr. Mladá Boleslav)</t>
  </si>
  <si>
    <t>pozemek není plně ve vlastnictví obce+omezení vl.práva-exekuce</t>
  </si>
  <si>
    <t>SČ-108</t>
  </si>
  <si>
    <t>MMR-52696/2016</t>
  </si>
  <si>
    <t>Oprava krytu vozovky místní komunikace v obci Kounice</t>
  </si>
  <si>
    <t>00239305</t>
  </si>
  <si>
    <t>Městys Kounice</t>
  </si>
  <si>
    <t>Kounice 127, 28915 Kounice (okr. Nymburk)</t>
  </si>
  <si>
    <t>nedostatečný pasport MK</t>
  </si>
  <si>
    <t>Nymburk</t>
  </si>
  <si>
    <t>SČ-112</t>
  </si>
  <si>
    <t>MMR-55947/2016</t>
  </si>
  <si>
    <t>Obnova místní komunikace Obec Jiřice p.č. 346, p.č.344, p.č.337/6</t>
  </si>
  <si>
    <t>00876089</t>
  </si>
  <si>
    <t>Obec Jiřice</t>
  </si>
  <si>
    <t>Jiřice 56, 28922 Jiřice (okr. Nymburk)</t>
  </si>
  <si>
    <t>pasport, nespr.parametr, zámk.dlažba za panely</t>
  </si>
  <si>
    <t>SČ-113</t>
  </si>
  <si>
    <t>MMR-55021/2016</t>
  </si>
  <si>
    <t>Komunikace na Malé Straně v obci Opočnice - SO 03 Na Drahách</t>
  </si>
  <si>
    <t>00239534</t>
  </si>
  <si>
    <t>Obec Opočnice</t>
  </si>
  <si>
    <t>Opočnice 80, 28904 Opočnice (okr. Nymburk)</t>
  </si>
  <si>
    <t>vazba-nezajištěný plastový rychlovazač</t>
  </si>
  <si>
    <t>SČ-120</t>
  </si>
  <si>
    <t>MMR-56468/2016</t>
  </si>
  <si>
    <t>Místní komunikace ulice Školní, obec Senohraby</t>
  </si>
  <si>
    <t>00240737</t>
  </si>
  <si>
    <t>Obec Senohraby</t>
  </si>
  <si>
    <t>Příčná 61, 25166 Senohraby (okr. Praha-východ)</t>
  </si>
  <si>
    <t>Praha-východ</t>
  </si>
  <si>
    <t>SČ-121</t>
  </si>
  <si>
    <t>MMR-55528/2016</t>
  </si>
  <si>
    <t>Rekonstrukce místní komunikace ul. K Panskému poli v obci Světice</t>
  </si>
  <si>
    <t>00240826</t>
  </si>
  <si>
    <t>Obec Světice</t>
  </si>
  <si>
    <t>U Hřiště 151, 25101 Světice (okr. Praha-východ)</t>
  </si>
  <si>
    <t>mapa PK, 2foto na 120m délky, v rozp. zámk.dl.,dopr.zn., projekt.práce</t>
  </si>
  <si>
    <t>SČ-124</t>
  </si>
  <si>
    <t>MMR-55563/2016</t>
  </si>
  <si>
    <t>Podpora obnovy místních komunikací</t>
  </si>
  <si>
    <t>00241172</t>
  </si>
  <si>
    <t>Obec Dobříč</t>
  </si>
  <si>
    <t>Dobříč 10, 25225 Dobříč (okr. Praha-západ)</t>
  </si>
  <si>
    <t>Praha-západ</t>
  </si>
  <si>
    <t>SČ-127</t>
  </si>
  <si>
    <t>MMR-53384/2016</t>
  </si>
  <si>
    <t>Obnova místní komunikace obce Libeň, U Bytovek</t>
  </si>
  <si>
    <t>00241415</t>
  </si>
  <si>
    <t>Obec Libeř</t>
  </si>
  <si>
    <t>Libeř 35, 25241 Libeř (okr. Praha-západ)</t>
  </si>
  <si>
    <t>vazba rozebíratelná</t>
  </si>
  <si>
    <t>SČ-130</t>
  </si>
  <si>
    <t>MMR-56359/2016</t>
  </si>
  <si>
    <t>Obnova komunikace v Řitce</t>
  </si>
  <si>
    <t>00241644</t>
  </si>
  <si>
    <t>Obec Řitka</t>
  </si>
  <si>
    <t>Na návsi 54, 25203 Řitka (okr. Praha-západ)</t>
  </si>
  <si>
    <t>SČ-131</t>
  </si>
  <si>
    <t>MMR-55328/2016</t>
  </si>
  <si>
    <t>Místní komunikace Statenická</t>
  </si>
  <si>
    <t>00241679</t>
  </si>
  <si>
    <t>Obec Statenice</t>
  </si>
  <si>
    <t>Statenická 23, 25262 Statenice (okr. Praha-západ)</t>
  </si>
  <si>
    <t>SČ-133</t>
  </si>
  <si>
    <t>MMR-51099/2016</t>
  </si>
  <si>
    <t>Obnova komunikace Všenory</t>
  </si>
  <si>
    <t>00241849</t>
  </si>
  <si>
    <t>Obec Všenory</t>
  </si>
  <si>
    <t>U Silnice 151, 25231 Všenory (okr. Praha-západ)</t>
  </si>
  <si>
    <t>SČ-135</t>
  </si>
  <si>
    <t>MMR-55403/2016</t>
  </si>
  <si>
    <t>Opravy místní komunikace U trati v obci Zbuzany</t>
  </si>
  <si>
    <t>00640221</t>
  </si>
  <si>
    <t>Obec Zbuzany</t>
  </si>
  <si>
    <t>Na Návsi 1, 25225 Zbuzany (okr. Praha-západ)</t>
  </si>
  <si>
    <t>SČ-139</t>
  </si>
  <si>
    <t>MMR-54670/2016</t>
  </si>
  <si>
    <t>Kompletní oprava rozbitého povrchu MK Horní Líšnice</t>
  </si>
  <si>
    <t>00242101</t>
  </si>
  <si>
    <t>Obec Dolní Hbity</t>
  </si>
  <si>
    <t>Dolní Hbity 55, 26262 Dolní Hbity (okr. Příbram)</t>
  </si>
  <si>
    <t>výpis z PK s vyznačením dané MK, části PD (min. TZ)</t>
  </si>
  <si>
    <t>Příbram</t>
  </si>
  <si>
    <t>SČ-142</t>
  </si>
  <si>
    <t>MMR-55413/2016</t>
  </si>
  <si>
    <t>Hvožďany - oprava místních komunikací - I. etapa</t>
  </si>
  <si>
    <t>00242292</t>
  </si>
  <si>
    <t>Obec Hvožďany</t>
  </si>
  <si>
    <t>Hvožďany 80, 26244 Hvožďany (okr. Příbram)</t>
  </si>
  <si>
    <t>SČ-148</t>
  </si>
  <si>
    <t>MMR-51006/2016</t>
  </si>
  <si>
    <t>Nedrahovice - oprava komunikace Na Trojici</t>
  </si>
  <si>
    <t>00242802</t>
  </si>
  <si>
    <t>Obec Nedrahovice</t>
  </si>
  <si>
    <t>Nedrahovice 49, 26401 Nedrahovice (okr. Příbram)</t>
  </si>
  <si>
    <t>SČ-149</t>
  </si>
  <si>
    <t>MMR-55154/2016</t>
  </si>
  <si>
    <t>Oprava místní komunikace z rozcestí Osečany směrem na osadu Dubliny</t>
  </si>
  <si>
    <t>00473871</t>
  </si>
  <si>
    <t>Obec Osečany</t>
  </si>
  <si>
    <t>Osečany 21, 26401 Osečany (okr. Příbram)</t>
  </si>
  <si>
    <t>části PD (min. TZ), pasport MK</t>
  </si>
  <si>
    <t>SČ-150</t>
  </si>
  <si>
    <t>MMR-54909/2016</t>
  </si>
  <si>
    <t>Oprava místní komunikace v centru obce Pečice</t>
  </si>
  <si>
    <t>00243001</t>
  </si>
  <si>
    <t>Obec Pečice</t>
  </si>
  <si>
    <t>Pečice 101, 26232 Pečice (okr. Příbram)</t>
  </si>
  <si>
    <t>pasport MK, neodpovídající FD</t>
  </si>
  <si>
    <t>SČ-152</t>
  </si>
  <si>
    <t>MMR-44637/2016</t>
  </si>
  <si>
    <t>Oprava místní komunikace část obce Líha</t>
  </si>
  <si>
    <t>00243361</t>
  </si>
  <si>
    <t>Obec Suchodol</t>
  </si>
  <si>
    <t>Suchodol 8, 26101 Suchodol (okr. Příbram)</t>
  </si>
  <si>
    <t>vazba - žádost vložena samostatně</t>
  </si>
  <si>
    <t>SČ-155</t>
  </si>
  <si>
    <t>MMR-55596/2016</t>
  </si>
  <si>
    <t>Oprava místní komunikace v obci Krupá</t>
  </si>
  <si>
    <t>00243957</t>
  </si>
  <si>
    <t>Obec Krupá</t>
  </si>
  <si>
    <t>Krupá 14, 27009 Krupá (okr. Rakovník)</t>
  </si>
  <si>
    <t>3 samostatné MK</t>
  </si>
  <si>
    <t>Rakovník</t>
  </si>
  <si>
    <t>UL-09</t>
  </si>
  <si>
    <t>MMR-52363/2016</t>
  </si>
  <si>
    <t>Oprava místní komunikace na p.p.č.1750/1 v katastrálním území Jiřetín pod Jedovou</t>
  </si>
  <si>
    <t>00261416</t>
  </si>
  <si>
    <t>Obec Jiřetín pod Jedlovou</t>
  </si>
  <si>
    <t>Vinařská 32, 40756 Jiřetín pod Jedlovou (okr. Děčín)</t>
  </si>
  <si>
    <t>mapa PK, SÚ/ÚPZ</t>
  </si>
  <si>
    <t>Děčín</t>
  </si>
  <si>
    <t>Ústecký</t>
  </si>
  <si>
    <t>UL-19</t>
  </si>
  <si>
    <t>MMR-55925/2016</t>
  </si>
  <si>
    <t>Obnova místní komunikace ve Všestudech</t>
  </si>
  <si>
    <t>00673331</t>
  </si>
  <si>
    <t>Obec Všestudy</t>
  </si>
  <si>
    <t>Všestudy 40, 43111 Všestudy (okr. Chomutov)</t>
  </si>
  <si>
    <t>čísti PD (min. TZ), vazba</t>
  </si>
  <si>
    <t>Chomutov</t>
  </si>
  <si>
    <t>UL-20</t>
  </si>
  <si>
    <t>MMR-47451/2016</t>
  </si>
  <si>
    <t>Oprava povrchu komunikace v ulici Podskalská, Úštěk 2017</t>
  </si>
  <si>
    <t>00264571</t>
  </si>
  <si>
    <t>Město Úštěk</t>
  </si>
  <si>
    <t>Mírové náměstí 83, 41145 Úštěk-Vnitřní Město, Úštěk (okr. Litoměřice)</t>
  </si>
  <si>
    <t>vazba-rozebíratelná, žádost nepodepsaná</t>
  </si>
  <si>
    <t>Litoměřice</t>
  </si>
  <si>
    <t>UL-27</t>
  </si>
  <si>
    <t>MMR-55655/2016</t>
  </si>
  <si>
    <t>Oprava místní komunikace v Keblicích</t>
  </si>
  <si>
    <t>00526436</t>
  </si>
  <si>
    <t>Obec Keblice</t>
  </si>
  <si>
    <t>Keblice 68, 41002 Keblice (okr. Litoměřice)</t>
  </si>
  <si>
    <t>pasport MK, části PD (TZ)</t>
  </si>
  <si>
    <t>UL-28</t>
  </si>
  <si>
    <t>MMR-56472/2016</t>
  </si>
  <si>
    <t>Úprava místní komunikace na p.p.č. 692/1 v obci Krabčice k.ú. Rovné pod Řípem</t>
  </si>
  <si>
    <t>00263834</t>
  </si>
  <si>
    <t>Obec Krabčice</t>
  </si>
  <si>
    <t>Rovné 67, 41187 Rovné, Krabčice (okr. Litoměřice)</t>
  </si>
  <si>
    <t>UL-29</t>
  </si>
  <si>
    <t>MMR-55285/2016</t>
  </si>
  <si>
    <t>Obnova místní komunikace</t>
  </si>
  <si>
    <t>00263851</t>
  </si>
  <si>
    <t>Obec Křešice</t>
  </si>
  <si>
    <t>Nádražní 84, 41148 Křešice (okr. Litoměřice)</t>
  </si>
  <si>
    <t>UL-31</t>
  </si>
  <si>
    <t>MMR-55658/2016</t>
  </si>
  <si>
    <t>Oprava místní komunikace v Libotenicích</t>
  </si>
  <si>
    <t>00263940</t>
  </si>
  <si>
    <t>Obec Libotenice</t>
  </si>
  <si>
    <t>Libotenice 37, 41201 Libotenice (okr. Litoměřice)</t>
  </si>
  <si>
    <t>UL-33</t>
  </si>
  <si>
    <t>MMR-48637/2016</t>
  </si>
  <si>
    <t>Oprava místní komunikace v Polepech</t>
  </si>
  <si>
    <t>00264202</t>
  </si>
  <si>
    <t>Obec Polepy</t>
  </si>
  <si>
    <t>Polepy 112, 41147 Polepy (okr. Litoměřice)</t>
  </si>
  <si>
    <t>UL-34</t>
  </si>
  <si>
    <t>MMR-55281/2016</t>
  </si>
  <si>
    <t>Obnova komunikace Račiněves</t>
  </si>
  <si>
    <t>00264261</t>
  </si>
  <si>
    <t>Obec Račiněves</t>
  </si>
  <si>
    <t>Račiněves 1, 41301 Račiněves (okr. Litoměřice)</t>
  </si>
  <si>
    <t>UL-35</t>
  </si>
  <si>
    <t>MMR-54215/2016</t>
  </si>
  <si>
    <t>Staňkovice - rekonstrukce MK na p.č. 734/1</t>
  </si>
  <si>
    <t>44224869</t>
  </si>
  <si>
    <t>Obec Staňkovice</t>
  </si>
  <si>
    <t>Staňkovice 44, 41201 Staňkovice (okr. Litoměřice)</t>
  </si>
  <si>
    <t>drcené kamenivo za čedičovou dlažbu</t>
  </si>
  <si>
    <t>UL-41</t>
  </si>
  <si>
    <t>MMR-51994/2016</t>
  </si>
  <si>
    <t>Obnova komunikace Peruc</t>
  </si>
  <si>
    <t>00265331</t>
  </si>
  <si>
    <t>Městys Peruc</t>
  </si>
  <si>
    <t>Oldřichova 49, 43907 Peruc (okr. Louny)</t>
  </si>
  <si>
    <t>vazba-rozebíratelná-volné listy</t>
  </si>
  <si>
    <t>Louny</t>
  </si>
  <si>
    <t>UL-43</t>
  </si>
  <si>
    <t>MMR-56332/2016</t>
  </si>
  <si>
    <t>Obnova místní komunikace - silnice č. 13c v Domoušicích</t>
  </si>
  <si>
    <t>00264903</t>
  </si>
  <si>
    <t>Obec Domoušice</t>
  </si>
  <si>
    <t>Domoušice 107, 43968 Domoušice (okr. Louny)</t>
  </si>
  <si>
    <t>čísti PD (min. TZ)</t>
  </si>
  <si>
    <t>UL-45</t>
  </si>
  <si>
    <t>MMR-51278/2016</t>
  </si>
  <si>
    <t>Oprava komunikace p.p.č. 1044/13 v k.ú. Hříškov</t>
  </si>
  <si>
    <t>00556301</t>
  </si>
  <si>
    <t>Obec Hříškov</t>
  </si>
  <si>
    <t>Hříškov 50, 43904 Hříškov (okr. Louny)</t>
  </si>
  <si>
    <t>UL-46</t>
  </si>
  <si>
    <t>MMR-54630/2016</t>
  </si>
  <si>
    <t>Revitalizace místních komunikací – úsek B</t>
  </si>
  <si>
    <t>00556327</t>
  </si>
  <si>
    <t>Obec Jimlín</t>
  </si>
  <si>
    <t>Jimlín 7, 44001 Jimlín (okr. Louny)</t>
  </si>
  <si>
    <t>nevyznačena MK v PK, soulad s UPZ</t>
  </si>
  <si>
    <t>UL-47</t>
  </si>
  <si>
    <t>MMR-56369/2016</t>
  </si>
  <si>
    <t>Obnova místní komunikace - silnice č. 079c v Lenešicích</t>
  </si>
  <si>
    <t>00265098</t>
  </si>
  <si>
    <t>Obec Lenešice</t>
  </si>
  <si>
    <t>Knížete Václava 521, 43923 Lenešice (okr. Louny)</t>
  </si>
  <si>
    <t>UL-48</t>
  </si>
  <si>
    <t>MMR-55922/2016</t>
  </si>
  <si>
    <t>Obnova místní komunikace v Libočanech</t>
  </si>
  <si>
    <t>47786663</t>
  </si>
  <si>
    <t>Obec Libočany</t>
  </si>
  <si>
    <t>Libočany 103, 43975 Libočany (okr. Louny)</t>
  </si>
  <si>
    <t>UL-50</t>
  </si>
  <si>
    <t>MMR-50633/2016</t>
  </si>
  <si>
    <t>00265233</t>
  </si>
  <si>
    <t>Obec Měcholupy</t>
  </si>
  <si>
    <t>Měcholupy 12, 43931 Měcholupy (okr. Louny)</t>
  </si>
  <si>
    <t>čísti PD (min. TZ), nevyzn.v PK, nedost. FD</t>
  </si>
  <si>
    <t>UL-51</t>
  </si>
  <si>
    <t>MMR-56326/2016</t>
  </si>
  <si>
    <t>Obnova místní komunikace - silnice č. 11c v Pnětlukách</t>
  </si>
  <si>
    <t>00556394</t>
  </si>
  <si>
    <t>Obec Pnětluky</t>
  </si>
  <si>
    <t>Pnětluky 26, 44001 Pnětluky (okr. Louny)</t>
  </si>
  <si>
    <t>čísti PD (min. TZ), SÚ/ÚPZ</t>
  </si>
  <si>
    <t>UL-52</t>
  </si>
  <si>
    <t>MMR-56388/2016</t>
  </si>
  <si>
    <t>Oprava místních komunikací v obci Zbrašín</t>
  </si>
  <si>
    <t>00556491</t>
  </si>
  <si>
    <t>Obec Zbrašín</t>
  </si>
  <si>
    <t>Zbrašín 23, 44001 Zbrašín (okr. Louny)</t>
  </si>
  <si>
    <t>UL-57</t>
  </si>
  <si>
    <t>MMR-52163/2016</t>
  </si>
  <si>
    <t>Obnova místní komunikace v Hrobčicích</t>
  </si>
  <si>
    <t>00266345</t>
  </si>
  <si>
    <t>Obec Hrobčice</t>
  </si>
  <si>
    <t>Hrobčice 41, 41757 Hrobčice (okr. Teplice)</t>
  </si>
  <si>
    <t>čísti PD (min. TZ), mapa PK, nepřehledné</t>
  </si>
  <si>
    <t>Teplice</t>
  </si>
  <si>
    <t>UL-58</t>
  </si>
  <si>
    <t>MMR-54638/2016</t>
  </si>
  <si>
    <t>Rekonstrukce povrchu místní komunikace v ulici Příčná</t>
  </si>
  <si>
    <t>00266426</t>
  </si>
  <si>
    <t>Obec Lahoěť</t>
  </si>
  <si>
    <t>Švermova 22, 41725 Lahošť (okr. Teplice)</t>
  </si>
  <si>
    <t>UL-59</t>
  </si>
  <si>
    <t>MMR-55313/2016</t>
  </si>
  <si>
    <t>Oprava komunikace v ulici Drahénská, Novosedlice</t>
  </si>
  <si>
    <t>00266531</t>
  </si>
  <si>
    <t>Obec Novosedlice</t>
  </si>
  <si>
    <t>Trnovanská 16/208, 41731 Novosedlice (okr. Teplice)</t>
  </si>
  <si>
    <t>UL-62</t>
  </si>
  <si>
    <t>MMR-52385/2016</t>
  </si>
  <si>
    <t>Dolní Zálezly - oprava povrchu MK na p.p.č. 599/1</t>
  </si>
  <si>
    <t>00266710</t>
  </si>
  <si>
    <t>Obec Dolní Zálezly</t>
  </si>
  <si>
    <t>Mírové náměstí 8, 40301 Dolní Zálezly (okr. Ústí nad Labem)</t>
  </si>
  <si>
    <t>Ústí nad Labem</t>
  </si>
  <si>
    <t>UL-66</t>
  </si>
  <si>
    <t>MMR-52364/2016</t>
  </si>
  <si>
    <t>REVITALIZACE NÁVSI RADEJČÍN - místní komunikace</t>
  </si>
  <si>
    <t>00266981</t>
  </si>
  <si>
    <t>Obec Řehlovice</t>
  </si>
  <si>
    <t>Řehlovice 1, 40313 Řehlovice (okr. Ústí nad Labem)</t>
  </si>
  <si>
    <t>VY-03</t>
  </si>
  <si>
    <t>MMR-54079/2016</t>
  </si>
  <si>
    <t>Oprava části místní komunikace v obci Bělá</t>
  </si>
  <si>
    <t>00179612</t>
  </si>
  <si>
    <t>Obec Bělá</t>
  </si>
  <si>
    <t>Bělá 44, 58401 Bělá (okr. Havlíčkův Brod)</t>
  </si>
  <si>
    <t>Havlíčkův Brod</t>
  </si>
  <si>
    <t>Vysočina</t>
  </si>
  <si>
    <t>VY-04</t>
  </si>
  <si>
    <t>MMR-55887/2016</t>
  </si>
  <si>
    <t>Obnova místní komunikace v obci Dlouhá Ves na Havlíčkobrodsku</t>
  </si>
  <si>
    <t>00267309</t>
  </si>
  <si>
    <t>Obec Dlouhá Ves</t>
  </si>
  <si>
    <t>Dlouhá Ves 24, 58222 Dlouhá Ves (okr. Havlíčkův Brod)</t>
  </si>
  <si>
    <t>vazba rozebirátelná</t>
  </si>
  <si>
    <t>VY-05</t>
  </si>
  <si>
    <t>MMR-55106/2016</t>
  </si>
  <si>
    <t>00267368</t>
  </si>
  <si>
    <t>Obec Dolní Krupá</t>
  </si>
  <si>
    <t>Dolní Krupá 55, 58271 Dolní Krupá (okr. Havlíčkův Brod)</t>
  </si>
  <si>
    <t>VY-06</t>
  </si>
  <si>
    <t>MMR-48069/2016</t>
  </si>
  <si>
    <t>Oprava místní komunikace MK1 v k.ú. Meziklasí</t>
  </si>
  <si>
    <t>00267376</t>
  </si>
  <si>
    <t>Obec Dolní Město</t>
  </si>
  <si>
    <t>Dolní Město 93, 58233 Dolní Město (okr. Havlíčkův Brod)</t>
  </si>
  <si>
    <t>VY-08</t>
  </si>
  <si>
    <t>MMR-55082/2016</t>
  </si>
  <si>
    <t>Rekonstrukce místní komunikace</t>
  </si>
  <si>
    <t>00267481</t>
  </si>
  <si>
    <t>Obec Horní Krupá</t>
  </si>
  <si>
    <t>Horní Krupá 49, 58001 Horní Krupá (okr. Havlíčkův Brod)</t>
  </si>
  <si>
    <t>TZ, PD, pasport, vazba</t>
  </si>
  <si>
    <t>VY-13</t>
  </si>
  <si>
    <t>MMR-53387/2016</t>
  </si>
  <si>
    <t>Rekonstrukce místní komunikace, Nová Ves u Leštiny</t>
  </si>
  <si>
    <t>00267929</t>
  </si>
  <si>
    <t>Obec Nová Ves u Leštiny</t>
  </si>
  <si>
    <t>Nová Ves u Leštiny 33, 58282 Nová Ves u Leštiny (okr. Havlíčkův Brod)</t>
  </si>
  <si>
    <t>VY-18</t>
  </si>
  <si>
    <t>MMR-43394/2016</t>
  </si>
  <si>
    <t>00580040</t>
  </si>
  <si>
    <t>Obec Radostín</t>
  </si>
  <si>
    <t>Radostín 29, 58001 Radostín (okr. Havlíčkův Brod)</t>
  </si>
  <si>
    <t xml:space="preserve">prohlášení, PD, TZ </t>
  </si>
  <si>
    <t>VY-19</t>
  </si>
  <si>
    <t>MMR-54003/2016</t>
  </si>
  <si>
    <t>Oprava části místní komunikace v obci Rozsochatec</t>
  </si>
  <si>
    <t>00268151</t>
  </si>
  <si>
    <t>Obec Rozsochatec</t>
  </si>
  <si>
    <t>Rozsochatec 97, 58272 Rozsochatec (okr. Havlíčkův Brod)</t>
  </si>
  <si>
    <t>VY-20</t>
  </si>
  <si>
    <t>MMR-54621/2016</t>
  </si>
  <si>
    <t>OPRAVA MÍSTNÍ KOMUNIKACE „U BRAMBORÁRNY“</t>
  </si>
  <si>
    <t>00268178</t>
  </si>
  <si>
    <t>Obec Rybníček</t>
  </si>
  <si>
    <t>Rybníček 2, 58282 Rybníček (okr. Havlíčkův Brod)</t>
  </si>
  <si>
    <t>prohlášení</t>
  </si>
  <si>
    <t>VY-21</t>
  </si>
  <si>
    <t>MMR-54124/2016</t>
  </si>
  <si>
    <t>Oprava místní komunikace Sobíňov</t>
  </si>
  <si>
    <t>00268275</t>
  </si>
  <si>
    <t>Obec Sobíňov</t>
  </si>
  <si>
    <t>Sobíňov 200, 58262 Sobíňov (okr. Havlíčkův Brod)</t>
  </si>
  <si>
    <t>VY-24</t>
  </si>
  <si>
    <t>MMR-54862/2016</t>
  </si>
  <si>
    <t>Oprava silnice Černíč - Slaviboř</t>
  </si>
  <si>
    <t>00285722</t>
  </si>
  <si>
    <t>Obec Černíč</t>
  </si>
  <si>
    <t>Černíč 10, 58856 Černíč (okr. Jihlava)</t>
  </si>
  <si>
    <t>Jihlava</t>
  </si>
  <si>
    <t>VY-25</t>
  </si>
  <si>
    <t>MMR-52588/2016</t>
  </si>
  <si>
    <t>Oprava místní komunikace "k rybníkům"</t>
  </si>
  <si>
    <t>42634521</t>
  </si>
  <si>
    <t>Obec Panenská Rozsíčka</t>
  </si>
  <si>
    <t>Panenská Rozsíčka 33, 58901 Panenská Rozsíčka (okr. Jihlava)</t>
  </si>
  <si>
    <t>VY-27</t>
  </si>
  <si>
    <t>MMR-55586/2016</t>
  </si>
  <si>
    <t>Oprava MK Hlávkov - Bílý Kámen</t>
  </si>
  <si>
    <t>00286893</t>
  </si>
  <si>
    <t>Obec Vyskytná nad Jihlavou</t>
  </si>
  <si>
    <t>Vyskytná nad Jihlavou 67, 58841 Vyskytná nad Jihlavou (okr. Jihlava)</t>
  </si>
  <si>
    <t>VY-28</t>
  </si>
  <si>
    <t>MMR-55404/2016</t>
  </si>
  <si>
    <t>Oprava komunikací v obci Zbilidy</t>
  </si>
  <si>
    <t>00373991</t>
  </si>
  <si>
    <t>Obec Zbilidy</t>
  </si>
  <si>
    <t>Zbilidy 14, 58805 Zbilidy (okr. Jihlava)</t>
  </si>
  <si>
    <t>VY-30</t>
  </si>
  <si>
    <t>MMR-55857/2016</t>
  </si>
  <si>
    <t>Dokončení obnovy Nádražní ulice</t>
  </si>
  <si>
    <t>00248037</t>
  </si>
  <si>
    <t>Město Černovice</t>
  </si>
  <si>
    <t>Mariánské náměstí 718, 39494 Černovice (okr. Pelhřimov)</t>
  </si>
  <si>
    <t>Pelhřimov</t>
  </si>
  <si>
    <t>VY-31</t>
  </si>
  <si>
    <t>MMR-50071/2016</t>
  </si>
  <si>
    <t>Oprava místní komunikace Červená Řečice - Milotičky</t>
  </si>
  <si>
    <t>00248045</t>
  </si>
  <si>
    <t>Město Červená Řečice</t>
  </si>
  <si>
    <t>Červená Řečice 19, 39446 Červená Řečice (okr. Pelhřimov)</t>
  </si>
  <si>
    <t>VY-32</t>
  </si>
  <si>
    <t>MMR-55899/2016</t>
  </si>
  <si>
    <t>Oprava MK Lukavec - Zelená Ves</t>
  </si>
  <si>
    <t>00248606</t>
  </si>
  <si>
    <t>Městys Lukavec</t>
  </si>
  <si>
    <t>náměstí Sv. Václava 67, 39426 Lukavec (okr. Pelhřimov)</t>
  </si>
  <si>
    <t>VY-34</t>
  </si>
  <si>
    <t>MMR-55900/2016</t>
  </si>
  <si>
    <t>Asfaltové komunikace Bratřice</t>
  </si>
  <si>
    <t>00247871</t>
  </si>
  <si>
    <t>Obec Bratřice</t>
  </si>
  <si>
    <t>Bratřice 11, 39501 Bratřice (okr. Pelhřimov)</t>
  </si>
  <si>
    <t>VY-35</t>
  </si>
  <si>
    <t>MMR-55893/2016</t>
  </si>
  <si>
    <t>Oprava ulice U Hřiště Hořepník, II.etapa</t>
  </si>
  <si>
    <t>00248215</t>
  </si>
  <si>
    <t>Obec Hořepník</t>
  </si>
  <si>
    <t>Nám. Prof. Bechyně 79, 39421 Hořepník (okr. Pelhřimov)</t>
  </si>
  <si>
    <t>VY-36</t>
  </si>
  <si>
    <t>MMR-55438/2016</t>
  </si>
  <si>
    <t>Obnova MK v obci Jankov</t>
  </si>
  <si>
    <t>00583464</t>
  </si>
  <si>
    <t>Obec Jankov</t>
  </si>
  <si>
    <t>Jankov 29, 39301 Jankov (okr. Pelhřimov)</t>
  </si>
  <si>
    <t>VY-37</t>
  </si>
  <si>
    <t>MMR-52183/2016</t>
  </si>
  <si>
    <t>Oprava místní komunikace v obci Jiřice</t>
  </si>
  <si>
    <t>00248355</t>
  </si>
  <si>
    <t>Jiřice 17, 39601 Jiřice (okr. Pelhřimov)</t>
  </si>
  <si>
    <t>VY-38</t>
  </si>
  <si>
    <t>MMR-55896/2016</t>
  </si>
  <si>
    <t>Oprava místní komunikace na p. č. 910/2 v k.ú. Kámen u Pacova</t>
  </si>
  <si>
    <t>00248371</t>
  </si>
  <si>
    <t>Obec Kámen</t>
  </si>
  <si>
    <t>Kámen 2, 39413 Kámen (okr. Pelhřimov)</t>
  </si>
  <si>
    <t>VY-42</t>
  </si>
  <si>
    <t>MMR-56253/2016</t>
  </si>
  <si>
    <t>Oprava místních komunikací v obci Bochovice a Batouchovice</t>
  </si>
  <si>
    <t>00376094</t>
  </si>
  <si>
    <t>Obec Bochovice</t>
  </si>
  <si>
    <t>Bochovice 14, 67505 Bochovice (okr. Třebíč)</t>
  </si>
  <si>
    <t xml:space="preserve">2 MK v různých částech </t>
  </si>
  <si>
    <t>Třebíč</t>
  </si>
  <si>
    <t>VY-45</t>
  </si>
  <si>
    <t>MMR-55073/2016</t>
  </si>
  <si>
    <t>Oprava místní komunikace v Číměři</t>
  </si>
  <si>
    <t>00376817</t>
  </si>
  <si>
    <t>Obec Číměř</t>
  </si>
  <si>
    <t>Číměř 50, 67501 Číměř (okr. Třebíč)</t>
  </si>
  <si>
    <t>VY-53</t>
  </si>
  <si>
    <t>MMR-56011/2016</t>
  </si>
  <si>
    <t>Oprava místní komunikace 7c</t>
  </si>
  <si>
    <t>00378330</t>
  </si>
  <si>
    <t>Obec Pucov</t>
  </si>
  <si>
    <t>Pucov 19, 67571 Pucov (okr. Třebíč)</t>
  </si>
  <si>
    <t>VY-54</t>
  </si>
  <si>
    <t>MMR-54708/2016</t>
  </si>
  <si>
    <t>Oprava místní komunikace - Rouchovany</t>
  </si>
  <si>
    <t>00290378</t>
  </si>
  <si>
    <t>Obec Rouchovany</t>
  </si>
  <si>
    <t>Rouchovany 35, 67557 Rouchovany (okr. Třebíč)</t>
  </si>
  <si>
    <t>VY-60</t>
  </si>
  <si>
    <t>MMR-55210/2016</t>
  </si>
  <si>
    <t>Oprava části místní komunikace č.8 v Budči, okr. Žďár nad Sázavou</t>
  </si>
  <si>
    <t>00600547</t>
  </si>
  <si>
    <t>Obec Budeč</t>
  </si>
  <si>
    <t>Budeč 44, 59214 Budeč (okr. Žďár nad Sázavou)</t>
  </si>
  <si>
    <t>Žďár nad Sázavou</t>
  </si>
  <si>
    <t>VY-62</t>
  </si>
  <si>
    <t>MMR-45061/2016</t>
  </si>
  <si>
    <t>00294233</t>
  </si>
  <si>
    <t>Obec Dolní Rožínka</t>
  </si>
  <si>
    <t>Dolní Rožínka 3, 59251 Dolní Rožínka (okr. Žďár nad Sázavou)</t>
  </si>
  <si>
    <t xml:space="preserve">čáasti PD (min TZ) </t>
  </si>
  <si>
    <t>VY-63</t>
  </si>
  <si>
    <t>MMR-51772/2016</t>
  </si>
  <si>
    <t>Oprava komunikace</t>
  </si>
  <si>
    <t>00842630</t>
  </si>
  <si>
    <t>Obec Nová Ves u Nového Města na Moravě</t>
  </si>
  <si>
    <t>Nová Ves u Nového Města na Moravě 104, 59231 Nová Ves u Nového Města na Moravě (okr. Žďár nad Sázavou)</t>
  </si>
  <si>
    <t>VY-64</t>
  </si>
  <si>
    <t>MMR-55888/2016</t>
  </si>
  <si>
    <t>Obec Nové Dvory - oprava místní komunikace</t>
  </si>
  <si>
    <t>00842231</t>
  </si>
  <si>
    <t>Obec Nové Dvory</t>
  </si>
  <si>
    <t>Nové Dvory 70, 59212 Nové Dvory (okr. Žďár nad Sázavou)</t>
  </si>
  <si>
    <t>VY-65</t>
  </si>
  <si>
    <t>MMR-55437/2016</t>
  </si>
  <si>
    <t>Oprava místní komunikace a přilehlé točny autobusu</t>
  </si>
  <si>
    <t>00842281</t>
  </si>
  <si>
    <t>Obec Počítky</t>
  </si>
  <si>
    <t>Počítky 67, 59101 Počítky (okr. Žďár nad Sázavou)</t>
  </si>
  <si>
    <t>VY-66</t>
  </si>
  <si>
    <t>MMR-55522/2016</t>
  </si>
  <si>
    <t>Prosetín - místní komunikace 16c</t>
  </si>
  <si>
    <t>00295167</t>
  </si>
  <si>
    <t>Obec Prosetín</t>
  </si>
  <si>
    <t>Prosetín 34, 59264 Prosetín (okr. Žďár nad Sázavou)</t>
  </si>
  <si>
    <t>VY-67</t>
  </si>
  <si>
    <t>MMR-54672/2016</t>
  </si>
  <si>
    <t>Oprava místní komunikace mezi obcí Radkov a Pikárec</t>
  </si>
  <si>
    <t>00599735</t>
  </si>
  <si>
    <t>Obec Radkov</t>
  </si>
  <si>
    <t>Radkov 74, 59253 Radkov (okr. Žďár nad Sázavou)</t>
  </si>
  <si>
    <t>VY-68</t>
  </si>
  <si>
    <t>MMR-48143/2016</t>
  </si>
  <si>
    <t>Oprava místní komunikace v Rovečném u Základní a Mateřské školy</t>
  </si>
  <si>
    <t>00295281</t>
  </si>
  <si>
    <t>Obec Rovečné</t>
  </si>
  <si>
    <t>Rovečné 82, 59265 Rovečné (okr. Žďár nad Sázavou)</t>
  </si>
  <si>
    <t>VY-70</t>
  </si>
  <si>
    <t>MMR-50388-2016</t>
  </si>
  <si>
    <t>Oprava místní komunikace Polom - Korouhvice</t>
  </si>
  <si>
    <t>00489476</t>
  </si>
  <si>
    <t>Obec Sulkovec</t>
  </si>
  <si>
    <t>Polom 50, 59265 Polom, Sulkovec (okr. Žďár nad Sázavou)</t>
  </si>
  <si>
    <t>ZL-06</t>
  </si>
  <si>
    <t>MMR-55502/2016</t>
  </si>
  <si>
    <t>Rusava - obnova komunikace Urubova</t>
  </si>
  <si>
    <t>00287709</t>
  </si>
  <si>
    <t>Obec Rusava</t>
  </si>
  <si>
    <t>Rusava 248, 76845 Rusava (okr. Kroměříž)</t>
  </si>
  <si>
    <t>část MK "vyjetá" cesta, změna povrchu</t>
  </si>
  <si>
    <t>Kroměříž</t>
  </si>
  <si>
    <t>Zlínský</t>
  </si>
  <si>
    <t>ZL-07</t>
  </si>
  <si>
    <t>MMR-55429/2016</t>
  </si>
  <si>
    <t>Oprava MK Na Hradě v obci Bánov</t>
  </si>
  <si>
    <t>00290785</t>
  </si>
  <si>
    <t>Obec Bánov</t>
  </si>
  <si>
    <t>Bánov 700, 68754 Bánov (okr. Uherské Hradiště)</t>
  </si>
  <si>
    <t>6 ze 7 LV-cizí pozemek</t>
  </si>
  <si>
    <t>Uherské Hradiště</t>
  </si>
  <si>
    <t>ZL-10</t>
  </si>
  <si>
    <t>MMR-54797/2016</t>
  </si>
  <si>
    <t>Obnova místní komunikace v Drslavicích - zvýšení bezpečnosti provozu</t>
  </si>
  <si>
    <t>00360597</t>
  </si>
  <si>
    <t>Obec Drslavice</t>
  </si>
  <si>
    <t>Drslavice 93, 68733 Drslavice (okr. Uherské Hradiště)</t>
  </si>
  <si>
    <t>ZL-12</t>
  </si>
  <si>
    <t>MMR-56133/2016</t>
  </si>
  <si>
    <t>JAVOROVEC - OPRAVA KOMUNIKACE</t>
  </si>
  <si>
    <t>00291129</t>
  </si>
  <si>
    <t>Obec Mistřice</t>
  </si>
  <si>
    <t>Mistřice 9, 68712 Mistřice (okr. Uherské Hradiště)</t>
  </si>
  <si>
    <t>není plné vlastnictví k 30.12.2016, ani k 02.02.2017</t>
  </si>
  <si>
    <t>ZL-13</t>
  </si>
  <si>
    <t>MMR-55467/2016</t>
  </si>
  <si>
    <t>Oprava místní komunikace v obci Ořechov</t>
  </si>
  <si>
    <t>00542300</t>
  </si>
  <si>
    <t>Obec Ořechov</t>
  </si>
  <si>
    <t>Ořechov 105, 68737 Ořechov (okr. Uherské Hradiště)</t>
  </si>
  <si>
    <t>není plné vlastnictví k 30.12.2016</t>
  </si>
  <si>
    <t>ZL-17</t>
  </si>
  <si>
    <t>88272</t>
  </si>
  <si>
    <t>3</t>
  </si>
  <si>
    <t>Oprava místní komunikace v obci Bystřička</t>
  </si>
  <si>
    <t>Obec Bystřička</t>
  </si>
  <si>
    <t>části PD (min. TZ), 1/2 FD pod sněhem, nespr.par.1000 bm</t>
  </si>
  <si>
    <t>Vsetín</t>
  </si>
  <si>
    <t>ZL-18</t>
  </si>
  <si>
    <t>MMR-54349/2016</t>
  </si>
  <si>
    <t>Obnova místní komunikace v obci Francova Lhota Trasa D</t>
  </si>
  <si>
    <t>00303755</t>
  </si>
  <si>
    <t>Obec Francova Lhota</t>
  </si>
  <si>
    <t>Francova Lhota 325, 75614 Francova Lhota (okr. Vsetín)</t>
  </si>
  <si>
    <t>MK nevyzn.v PK, nedost.FD (9 foto na 850m), dle mapy 1030 bm</t>
  </si>
  <si>
    <t>ZL-19</t>
  </si>
  <si>
    <t>MMR-56089/2016</t>
  </si>
  <si>
    <t>Oprava místní komunikace 31c v obci Hutisko-Solanec</t>
  </si>
  <si>
    <t>00303836</t>
  </si>
  <si>
    <t>Obec Hutisko - Solanec</t>
  </si>
  <si>
    <t>Hutisko 512, 75662 Hutisko, Hutisko-Solanec (okr. Vsetín)</t>
  </si>
  <si>
    <t>pasport MK, FD neodpovídá</t>
  </si>
  <si>
    <t>ZL-22</t>
  </si>
  <si>
    <t>MMR-55817/2016</t>
  </si>
  <si>
    <t>Oprava komunikací v místních částech obce Lešná</t>
  </si>
  <si>
    <t>00303992</t>
  </si>
  <si>
    <t>Obec Lešná</t>
  </si>
  <si>
    <t>Lešná 36, 75641 Lešná (okr. Vsetín)</t>
  </si>
  <si>
    <t>nesoulad ploch-dle PK 2200m2, žádost ale na 4000m2; SÚ (ÚPD)</t>
  </si>
  <si>
    <t>ZL-31</t>
  </si>
  <si>
    <t>MMR-55621/2016</t>
  </si>
  <si>
    <t>Oprava místní komunikace - K Farmě</t>
  </si>
  <si>
    <t>00283801</t>
  </si>
  <si>
    <t>Obec Bratřejov</t>
  </si>
  <si>
    <t>Bratřejov 226, 76312 Bratřejov (okr. Zlín)</t>
  </si>
  <si>
    <t>Zlín</t>
  </si>
  <si>
    <t>ZL-32</t>
  </si>
  <si>
    <t>MMR-54343/2016</t>
  </si>
  <si>
    <t>Dobrkovice - Oprava místní komunikace a opěrné zdi</t>
  </si>
  <si>
    <t>00568538</t>
  </si>
  <si>
    <t>Obec Dobrkovice</t>
  </si>
  <si>
    <t>Dobrkovice 61, 76307 Dobrkovice (okr. Zlín)</t>
  </si>
  <si>
    <t>PD i SÚ na opravu opěrné zdi</t>
  </si>
  <si>
    <t>ZL-37</t>
  </si>
  <si>
    <t>MMR-47917/2016</t>
  </si>
  <si>
    <t>Loučka - oprava místní komunikace II.etapa</t>
  </si>
  <si>
    <t>00568643</t>
  </si>
  <si>
    <t>Obec Loučka</t>
  </si>
  <si>
    <t>Loučka 141, 76325 Loučka (okr. Zlín)</t>
  </si>
  <si>
    <t>MK nevyznačena v PK, nedost. FD</t>
  </si>
  <si>
    <t>dotace  (Kč)</t>
  </si>
  <si>
    <t>UL-04</t>
  </si>
  <si>
    <t>MMR-53368/2016</t>
  </si>
  <si>
    <t>Oprava komunikace 05c</t>
  </si>
  <si>
    <t>00556009</t>
  </si>
  <si>
    <t>Obec Bynovec</t>
  </si>
  <si>
    <t>Bynovec 29, 40502 Bynovec (okr. Děčín)</t>
  </si>
  <si>
    <t>3,623</t>
  </si>
  <si>
    <t>4</t>
  </si>
  <si>
    <t>2</t>
  </si>
  <si>
    <t>JM-83</t>
  </si>
  <si>
    <t>MMR-56172/2016</t>
  </si>
  <si>
    <t>Oprava místní komunikace – Borotice</t>
  </si>
  <si>
    <t>00637351</t>
  </si>
  <si>
    <t>Obec Borotice</t>
  </si>
  <si>
    <t>Borotice 71, 67178 Borotice (okr. Znojmo)</t>
  </si>
  <si>
    <t>JM-94</t>
  </si>
  <si>
    <t>MMR-55477/2016</t>
  </si>
  <si>
    <t>Trstěnice - Místní komunikace "Ke kostelu"</t>
  </si>
  <si>
    <t>00293679</t>
  </si>
  <si>
    <t>Obec Trstěnice</t>
  </si>
  <si>
    <t>Trstěnice 122, 67171 Trstěnice (okr. Znojmo)</t>
  </si>
  <si>
    <t>PA-41</t>
  </si>
  <si>
    <t>MMR-54891/2016</t>
  </si>
  <si>
    <t>Obnova ulice Českých bratří</t>
  </si>
  <si>
    <t>00278564</t>
  </si>
  <si>
    <t>Město Brandýs nad Orlicí</t>
  </si>
  <si>
    <t>Náměstí Komenského 203, 56112 Brandýs nad Orlicí (okr. Ústí nad Orlicí)</t>
  </si>
  <si>
    <t>JČ-30</t>
  </si>
  <si>
    <t>MMR-55871/2016</t>
  </si>
  <si>
    <t>Obnova MK Dunajovice - p.č.2601/1 a 2601/2</t>
  </si>
  <si>
    <t>00512974</t>
  </si>
  <si>
    <t>Obec Dunajovice</t>
  </si>
  <si>
    <t>Dunajovice 4, 37901 Dunajovice (okr. Jindřichův Hradec)</t>
  </si>
  <si>
    <t>JČ-91</t>
  </si>
  <si>
    <t>MMR-56349/2016</t>
  </si>
  <si>
    <t>Oprava MK Hrušova Lhota II. etapa</t>
  </si>
  <si>
    <t>00252719</t>
  </si>
  <si>
    <t>Obec Přehořov</t>
  </si>
  <si>
    <t>Přehořov 11, 39201 Přehořov (okr. Tábor)</t>
  </si>
  <si>
    <t>JM-08</t>
  </si>
  <si>
    <t>MMR-56300/2016</t>
  </si>
  <si>
    <t>Oprava MK Zalitavsko - Jabloňany</t>
  </si>
  <si>
    <t>00636754</t>
  </si>
  <si>
    <t>Obec Jabloňany</t>
  </si>
  <si>
    <t>Jabloňany 88, 67901 Jabloňany (okr. Blansko)</t>
  </si>
  <si>
    <t>1</t>
  </si>
  <si>
    <t>JČ-89</t>
  </si>
  <si>
    <t>MMR-47905/2016</t>
  </si>
  <si>
    <t>Stavební úpravy místních komunikací v části obce Budislav-Hlavňov na pozemcích č.p.: 250/1, 227/18, 227/16</t>
  </si>
  <si>
    <t>00252140</t>
  </si>
  <si>
    <t>Obec Budislav</t>
  </si>
  <si>
    <t>Budislav 9, 39201 Budislav (okr. Tábor)</t>
  </si>
  <si>
    <t>JČ-51</t>
  </si>
  <si>
    <t>MMR-56337/2016</t>
  </si>
  <si>
    <t>Oprava místní komunikace na parc. č. 73/4, 73/5, 73/6, 74/1, 1716/24, 1716/15, 1716/7, 1716/11 v k. ú. Hracholusky u Prachatic</t>
  </si>
  <si>
    <t>00250431</t>
  </si>
  <si>
    <t>Obec Hracholusky</t>
  </si>
  <si>
    <t>Hracholusky 8, 38301 Hracholusky (okr. Prachatice)</t>
  </si>
  <si>
    <t>JČ-92</t>
  </si>
  <si>
    <t>MMR-56343/2016</t>
  </si>
  <si>
    <t>Oprava povrchu místní komunikace Radenín - Židovna</t>
  </si>
  <si>
    <t>00252735</t>
  </si>
  <si>
    <t>Obec Radenín</t>
  </si>
  <si>
    <t>Radenín 61, 39120 Radenín (okr. Tábor)</t>
  </si>
  <si>
    <t>JČ-12</t>
  </si>
  <si>
    <t>MMR-54826/2016</t>
  </si>
  <si>
    <t>Oprava místní komunikace u panelových domů</t>
  </si>
  <si>
    <t>00581917</t>
  </si>
  <si>
    <t>Obec Vidov</t>
  </si>
  <si>
    <t>Vidov 51, 37007 Vidov (okr. České Budějovice)</t>
  </si>
  <si>
    <t>České Budějovice</t>
  </si>
  <si>
    <t>SČ-33</t>
  </si>
  <si>
    <t>MMR-54560/2016</t>
  </si>
  <si>
    <t>Obnova místní komunikace v obci Neumětely</t>
  </si>
  <si>
    <t>00233633</t>
  </si>
  <si>
    <t>Obec Neumětely</t>
  </si>
  <si>
    <t>Příbramská 43, 26724 Neumětely (okr. Beroun)</t>
  </si>
  <si>
    <t>UL-37</t>
  </si>
  <si>
    <t>MMR-55286/2016</t>
  </si>
  <si>
    <t>Obnova místní komunikace v obci Třebušín</t>
  </si>
  <si>
    <t>00264555</t>
  </si>
  <si>
    <t>Obec Třebušín</t>
  </si>
  <si>
    <t>Třebušín 33, 41201 Třebušín (okr. Litoměřice)</t>
  </si>
  <si>
    <t>SČ-09</t>
  </si>
  <si>
    <t>MMR-54255/2016</t>
  </si>
  <si>
    <t>Obnova místní komunikace v obci Čtyřkoly, mč. Javorník</t>
  </si>
  <si>
    <t>00508519</t>
  </si>
  <si>
    <t>Obec Čtyřkoly</t>
  </si>
  <si>
    <t>Čtyřkoly 70, 25722 Čtyřkoly (okr. Benešov)</t>
  </si>
  <si>
    <t>JČ-07</t>
  </si>
  <si>
    <t>MMR-55068/2016</t>
  </si>
  <si>
    <t>Oprava povrchu MK ,,U Hřiště“ Nová Ves u Českých Budějovic</t>
  </si>
  <si>
    <t>00581810</t>
  </si>
  <si>
    <t>Hůrka 130, 37006 Hůrka, Nová Ves (okr. České Budějovice)</t>
  </si>
  <si>
    <t>JM-53</t>
  </si>
  <si>
    <t>MMR-54663/2016</t>
  </si>
  <si>
    <t>Perná: oprava komunikace v ulici Sklepní</t>
  </si>
  <si>
    <t>00283487</t>
  </si>
  <si>
    <t>Obec Perná</t>
  </si>
  <si>
    <t>Perná 294, 69186 Perná (okr. Břeclav)</t>
  </si>
  <si>
    <t>JM-74</t>
  </si>
  <si>
    <t>MMR-54379/2016</t>
  </si>
  <si>
    <t>Obnova místní komunikace Kožušice</t>
  </si>
  <si>
    <t>00372498</t>
  </si>
  <si>
    <t>Obec Kožušice</t>
  </si>
  <si>
    <t>Kožušice 97, 68333 Kožušice (okr. Vyškov)</t>
  </si>
  <si>
    <t>JČ-08</t>
  </si>
  <si>
    <t>MMR-55878/2016</t>
  </si>
  <si>
    <t>Obnova MK Olešnice na p.č.3264</t>
  </si>
  <si>
    <t>00245283</t>
  </si>
  <si>
    <t>Obec Olešnice</t>
  </si>
  <si>
    <t>Olešnice 226, 37331 Olešnice (okr. České Budějovice)</t>
  </si>
  <si>
    <t>PA-53</t>
  </si>
  <si>
    <t>MMR-51051/2016</t>
  </si>
  <si>
    <t>Oprava místní komunikace Sobkovice - Nekoř v k.ú. Sobkovice</t>
  </si>
  <si>
    <t>00580953</t>
  </si>
  <si>
    <t>Obec Sobkovice</t>
  </si>
  <si>
    <t>Sobkovice 1, 56164 Sobkovice (okr. Ústí nad Orlicí)</t>
  </si>
  <si>
    <t>JČ-50</t>
  </si>
  <si>
    <t>MMR-54637/2016</t>
  </si>
  <si>
    <t>Obnova místní komunikace v Obci Horní Vltavice na pp. č. 128/5 k.ú. Horní Vltavice.</t>
  </si>
  <si>
    <t>00250422</t>
  </si>
  <si>
    <t>Obec Horní Vltavice</t>
  </si>
  <si>
    <t>Horní Vltavice 80, 38491 Horní Vltavice (okr. Prachatice)</t>
  </si>
  <si>
    <t>SČ-123</t>
  </si>
  <si>
    <t>MMR-55861/2016</t>
  </si>
  <si>
    <t>Rekonstrukce povrchů komunikací Červení Újezd - ulice Rymáňská</t>
  </si>
  <si>
    <t>00234265</t>
  </si>
  <si>
    <t>Unhošťská 26, 27351 Červený Újezd (okr. Praha-západ)</t>
  </si>
  <si>
    <t>MS-33</t>
  </si>
  <si>
    <t>MMR-54973/2016</t>
  </si>
  <si>
    <t>Obnova komunikace Starý kopec v Děhylově</t>
  </si>
  <si>
    <t>00635464</t>
  </si>
  <si>
    <t>Obec Děhylov</t>
  </si>
  <si>
    <t>Výstavní 17/179, 74794 Děhylov (okr. Opava)</t>
  </si>
  <si>
    <t>Opava</t>
  </si>
  <si>
    <t>OC-33</t>
  </si>
  <si>
    <t>MMR-55488/2016</t>
  </si>
  <si>
    <t>Rekonstrukce místní komunikace v k.ú. Březsko</t>
  </si>
  <si>
    <t>00599981</t>
  </si>
  <si>
    <t>Obec Březsko</t>
  </si>
  <si>
    <t>Březsko 12, 79852 Březsko (okr. Prostějov)</t>
  </si>
  <si>
    <t>2,771</t>
  </si>
  <si>
    <t>OC-52</t>
  </si>
  <si>
    <t>MMR-55087/2016</t>
  </si>
  <si>
    <t>Oprava místní komunikace v obci Šišma</t>
  </si>
  <si>
    <t>00636614</t>
  </si>
  <si>
    <t>Obec Šišma</t>
  </si>
  <si>
    <t>Šišma 59, 75111 Šišma (okr. Přerov)</t>
  </si>
  <si>
    <t>3,287</t>
  </si>
  <si>
    <t>OC-58</t>
  </si>
  <si>
    <t>MMR-51298/2016</t>
  </si>
  <si>
    <t>Oprava obslužné komunikace u hřiště v obci Žákovice</t>
  </si>
  <si>
    <t>00600890</t>
  </si>
  <si>
    <t>Obec Žákovice</t>
  </si>
  <si>
    <t>Žákovice 100, 75354 Žákovice (okr. Přerov)</t>
  </si>
  <si>
    <t>2,859</t>
  </si>
  <si>
    <t>OC-65</t>
  </si>
  <si>
    <t>MMR-56163/2016</t>
  </si>
  <si>
    <t>Obnova místní komunikace Vernířovice</t>
  </si>
  <si>
    <t>60045493</t>
  </si>
  <si>
    <t>Obec Vernířovice</t>
  </si>
  <si>
    <t>Vernířovice 53, 78815 Vernířovice (okr. Šumperk)</t>
  </si>
  <si>
    <t>4,477</t>
  </si>
  <si>
    <t>UL-10</t>
  </si>
  <si>
    <t>MMR-53363/2016</t>
  </si>
  <si>
    <t>Oprava místní komunikace č. 16</t>
  </si>
  <si>
    <t>00831379</t>
  </si>
  <si>
    <t>Obec Kunratice</t>
  </si>
  <si>
    <t>Kunratice 108, 40502 Kunratice (okr. Děčín)</t>
  </si>
  <si>
    <t>JČ-59</t>
  </si>
  <si>
    <t>MMR-56348/2016</t>
  </si>
  <si>
    <t>MK Vlkonice - Vacov</t>
  </si>
  <si>
    <t>00250783</t>
  </si>
  <si>
    <t>Obec Vacov</t>
  </si>
  <si>
    <t>Vacov 35, 38486 Vacov (okr. Prachatice)</t>
  </si>
  <si>
    <t>OC-45</t>
  </si>
  <si>
    <t>MMR-52643/2016</t>
  </si>
  <si>
    <t>Oprava místní komunikace v Bohuslávkách</t>
  </si>
  <si>
    <t>00636142</t>
  </si>
  <si>
    <t>Obec Bohuslávky</t>
  </si>
  <si>
    <t>Bohuslávky 114, 75131 Bohuslávky (okr. Přerov)</t>
  </si>
  <si>
    <t>5,517</t>
  </si>
  <si>
    <t>JM-88</t>
  </si>
  <si>
    <t>MMR-55223/2016</t>
  </si>
  <si>
    <t>Oprava místní komunikace před OÚ – Petrovice</t>
  </si>
  <si>
    <t>00293326</t>
  </si>
  <si>
    <t>Obec Petrovice</t>
  </si>
  <si>
    <t>Petrovice 9, 67201 Petrovice (okr. Znojmo)</t>
  </si>
  <si>
    <t>LB-03</t>
  </si>
  <si>
    <t>MMR-51691/2016</t>
  </si>
  <si>
    <t>Oprava komunikace, Mařenice</t>
  </si>
  <si>
    <t>00260738</t>
  </si>
  <si>
    <t>Obec Mařenice</t>
  </si>
  <si>
    <t>Mařenice 26, 47156 Mařenice (okr. Česká Lípa)</t>
  </si>
  <si>
    <t>KH-13</t>
  </si>
  <si>
    <t>MMR-54402/2016</t>
  </si>
  <si>
    <t>Oprava místní komunikace v obci Božanov</t>
  </si>
  <si>
    <t>00272515</t>
  </si>
  <si>
    <t>Obec Božanov</t>
  </si>
  <si>
    <t>Božanov 110, 54974 Božanov (okr. Náchod)</t>
  </si>
  <si>
    <t>JM-87</t>
  </si>
  <si>
    <t>MMR-55110/2016</t>
  </si>
  <si>
    <t>Mackovice - Místní komunikace</t>
  </si>
  <si>
    <t>00636851</t>
  </si>
  <si>
    <t>Obec Mackovice</t>
  </si>
  <si>
    <t>Mackovice 49, 67178 Mackovice (okr. Znojmo)</t>
  </si>
  <si>
    <t>JM-90</t>
  </si>
  <si>
    <t>MMR-55681/2016</t>
  </si>
  <si>
    <t>Úprava místní komunikace v obci Rybníky</t>
  </si>
  <si>
    <t>00636991</t>
  </si>
  <si>
    <t>Obec Rybníky</t>
  </si>
  <si>
    <t>Rybníky 59, 67201 Rybníky (okr. Znojmo)</t>
  </si>
  <si>
    <t>LB-06</t>
  </si>
  <si>
    <t>MMR-55322/2016</t>
  </si>
  <si>
    <t>Oprava komunikace ke kostelu v obci Polevsko</t>
  </si>
  <si>
    <t>00525405</t>
  </si>
  <si>
    <t>Obec Polevsko</t>
  </si>
  <si>
    <t>Polevsko 152, 47116 Polevsko (okr. Česká Lípa)</t>
  </si>
  <si>
    <t>JČ-63</t>
  </si>
  <si>
    <t>MMR-54347/2016</t>
  </si>
  <si>
    <t>Oprava MK "Na sídlišti", Bavorov</t>
  </si>
  <si>
    <t>00250945</t>
  </si>
  <si>
    <t>Město Bavorov</t>
  </si>
  <si>
    <t>Náměstí Míru 1, 38773 Bavorov (okr. Strakonice)</t>
  </si>
  <si>
    <t>KV-04</t>
  </si>
  <si>
    <t>MMR-55629/2016</t>
  </si>
  <si>
    <t>Obnova komunikací 2017 - Pomezí nad Ohří</t>
  </si>
  <si>
    <t>00572730</t>
  </si>
  <si>
    <t>Obec Pomezí nad Ohří</t>
  </si>
  <si>
    <t>Pomezí nad Ohří 18, 35002 Pomezí nad Ohří (okr. Cheb)</t>
  </si>
  <si>
    <t>19,777</t>
  </si>
  <si>
    <t>VY-33</t>
  </si>
  <si>
    <t>MMR-54626/2016</t>
  </si>
  <si>
    <t>Oprava povrchu MK 11C Nová Cerekev</t>
  </si>
  <si>
    <t>00248720</t>
  </si>
  <si>
    <t>Městys Nová Cerekev</t>
  </si>
  <si>
    <t>Nová Cerekev 276, 39301 Nová Cerekev (okr. Pelhřimov)</t>
  </si>
  <si>
    <t>SČ-32</t>
  </si>
  <si>
    <t>MMR-54137/2016</t>
  </si>
  <si>
    <t>Obnova místní komunikace v obci Lochovice</t>
  </si>
  <si>
    <t>00233528</t>
  </si>
  <si>
    <t>Obec Lochovice</t>
  </si>
  <si>
    <t>Lochovice 77, 26723 Lochovice (okr. Beroun)</t>
  </si>
  <si>
    <t>OC-37</t>
  </si>
  <si>
    <t>MMR-52365/2016</t>
  </si>
  <si>
    <t>Oprava místní komunikace Milkov "Za Slavíčkovým"</t>
  </si>
  <si>
    <t>00288446</t>
  </si>
  <si>
    <t>Obec Ludmírov</t>
  </si>
  <si>
    <t>Ludmírov 56, 79855 Ludmírov (okr. Prostějov)</t>
  </si>
  <si>
    <t>6,736</t>
  </si>
  <si>
    <t>UL-18</t>
  </si>
  <si>
    <t>MMR-54504/2016</t>
  </si>
  <si>
    <t>Oprava komunikace na p.p.č. 650/7, 650/5, a 650/3 v k.ú. Hrušovany</t>
  </si>
  <si>
    <t>00261874</t>
  </si>
  <si>
    <t>Obec Hrušovany</t>
  </si>
  <si>
    <t>Hrušovany 15, 43143 Hrušovany (okr. Chomutov)</t>
  </si>
  <si>
    <t>OC-57</t>
  </si>
  <si>
    <t>MMR-55551/2016</t>
  </si>
  <si>
    <t>Oprava místní komunikace ul. Ovesná Strana</t>
  </si>
  <si>
    <t>00600865</t>
  </si>
  <si>
    <t>Obec Vlkoš</t>
  </si>
  <si>
    <t>Ke Mlýnu 206, 75119 Vlkoš (okr. Přerov)</t>
  </si>
  <si>
    <t>7,976</t>
  </si>
  <si>
    <t>OC-51</t>
  </si>
  <si>
    <t>MMR-54144/2016</t>
  </si>
  <si>
    <t>Oprava místních komunikací v obci Stará Ves</t>
  </si>
  <si>
    <t>00636584</t>
  </si>
  <si>
    <t>Obec Stará Ves</t>
  </si>
  <si>
    <t>Stará Ves 75, 75002 Stará Ves (okr. Přerov)</t>
  </si>
  <si>
    <t>16,614</t>
  </si>
  <si>
    <t>JČ-61</t>
  </si>
  <si>
    <t>MMR-56404/2016</t>
  </si>
  <si>
    <t>Obnova Místní komunikaci v Žárovné</t>
  </si>
  <si>
    <t>00583413</t>
  </si>
  <si>
    <t>Obec Žárovná</t>
  </si>
  <si>
    <t>Žárovná 5, 38301 Žárovná (okr. Prachatice)</t>
  </si>
  <si>
    <t>JM-11</t>
  </si>
  <si>
    <t>MMR-56193/2016</t>
  </si>
  <si>
    <t>Oprava komunikace v obci Krhov</t>
  </si>
  <si>
    <t>00636762</t>
  </si>
  <si>
    <t>Obec Krhov</t>
  </si>
  <si>
    <t>Krhov 7, 67901 Krhov (okr. Blansko)</t>
  </si>
  <si>
    <t>JČ-03</t>
  </si>
  <si>
    <t>MMR-53191/2016</t>
  </si>
  <si>
    <t>Oprava místní komunikace "K Dehtářům"</t>
  </si>
  <si>
    <t>00581208</t>
  </si>
  <si>
    <t>Obec Břehov</t>
  </si>
  <si>
    <t>Břehov 20, 37341 Břehov (okr. České Budějovice)</t>
  </si>
  <si>
    <t>KH-17</t>
  </si>
  <si>
    <t>MMR-55968/2016</t>
  </si>
  <si>
    <t>Úprava komunikace v obci Vestec</t>
  </si>
  <si>
    <t>00653985</t>
  </si>
  <si>
    <t>Obec Vestec</t>
  </si>
  <si>
    <t>Vestec 60, 55205 Vestec (okr. Náchod)</t>
  </si>
  <si>
    <t>KH-05</t>
  </si>
  <si>
    <t>MMR-55446/2016</t>
  </si>
  <si>
    <t>Oprava povrchu místní komunikace v k. ú. Bačalky na p. č. 494/1</t>
  </si>
  <si>
    <t>60114525</t>
  </si>
  <si>
    <t>Obec Bačalky</t>
  </si>
  <si>
    <t>Bačalky 101, 50723 Bačalky (okr. Jičín)</t>
  </si>
  <si>
    <t>LB-10</t>
  </si>
  <si>
    <t>MMR-53167/2016</t>
  </si>
  <si>
    <t>„Oprava MK 3c - od silnice III/26836 k silnici III/26835“</t>
  </si>
  <si>
    <t>00673072</t>
  </si>
  <si>
    <t>Obec Velenice</t>
  </si>
  <si>
    <t>Velenice 148, 47002 Velenice (okr. Česká Lípa)</t>
  </si>
  <si>
    <t>UL-14</t>
  </si>
  <si>
    <t>MMR-51693/2016</t>
  </si>
  <si>
    <t>Oprava komunikace k nádraží, Markvartice</t>
  </si>
  <si>
    <t>00555916</t>
  </si>
  <si>
    <t>Obec Markvartice</t>
  </si>
  <si>
    <t>Markvartice 280, 40742 Markvartice (okr. Děčín)</t>
  </si>
  <si>
    <t>SČ-07</t>
  </si>
  <si>
    <t>MMR-52431/2016</t>
  </si>
  <si>
    <t>Oprava místní komunikace Bernartice</t>
  </si>
  <si>
    <t>00473359</t>
  </si>
  <si>
    <t>Obec Bernartice</t>
  </si>
  <si>
    <t>Bernartice 39, 25765 Bernartice (okr. Benešov)</t>
  </si>
  <si>
    <t>LB-02</t>
  </si>
  <si>
    <t>MMR-51695/2016</t>
  </si>
  <si>
    <t>Oprava povrchu komunikace v ulici Osvobození, Žandov</t>
  </si>
  <si>
    <t>00261131</t>
  </si>
  <si>
    <t>Město Žandov</t>
  </si>
  <si>
    <t>Náměstí 82, 47107 Žandov (okr. Česká Lípa)</t>
  </si>
  <si>
    <t>35,124</t>
  </si>
  <si>
    <t>PL-32</t>
  </si>
  <si>
    <t>MMR-54776/2016</t>
  </si>
  <si>
    <t>Oprava místní komunikace k ČOV</t>
  </si>
  <si>
    <t>00869023</t>
  </si>
  <si>
    <t>Obec Kšice</t>
  </si>
  <si>
    <t>Kšice 45, 34901 Kšice (okr. Tachov)</t>
  </si>
  <si>
    <t>OC-14</t>
  </si>
  <si>
    <t>MMR-55764/2016</t>
  </si>
  <si>
    <t>Oprava místní komunikace v centru obce Dubčany</t>
  </si>
  <si>
    <t>00576221</t>
  </si>
  <si>
    <t>Obec Dubčany</t>
  </si>
  <si>
    <t>Dubčany 24, 78322 Dubčany (okr. Olomouc)</t>
  </si>
  <si>
    <t>3,350</t>
  </si>
  <si>
    <t>PA-32</t>
  </si>
  <si>
    <t>MMR-56325/2016</t>
  </si>
  <si>
    <t>OPRAVA MÍSTNÍ KOMUNIKACE MIKULEČ</t>
  </si>
  <si>
    <t>00276995</t>
  </si>
  <si>
    <t>Obec Mikuleč</t>
  </si>
  <si>
    <t>Mikuleč 34, 56802 Mikuleč (okr. Svitavy)</t>
  </si>
  <si>
    <t>MS-08</t>
  </si>
  <si>
    <t>MMR-54987/2016</t>
  </si>
  <si>
    <t>Rekonstrukce místní účelové komunikace Pusté Držkovice</t>
  </si>
  <si>
    <t>00576077</t>
  </si>
  <si>
    <t>Obec Staré Heřminovy</t>
  </si>
  <si>
    <t>Staré Heřminovy 129, 79312 Staré Heřminovy (okr. Bruntál)</t>
  </si>
  <si>
    <t>OC-56</t>
  </si>
  <si>
    <t>MMR-56357/2016</t>
  </si>
  <si>
    <t>Oprava cesty Za humnama ve Veselíčku</t>
  </si>
  <si>
    <t>00302198</t>
  </si>
  <si>
    <t>Obec Veselíčko</t>
  </si>
  <si>
    <t>Veselíčko 68, 75125 Veselíčko (okr. Přerov)</t>
  </si>
  <si>
    <t>10,866</t>
  </si>
  <si>
    <t>KH-26</t>
  </si>
  <si>
    <t>MMR-48961/2016</t>
  </si>
  <si>
    <t>Rekonstrukce komunikace Kolonka</t>
  </si>
  <si>
    <t>00580180</t>
  </si>
  <si>
    <t>Obec Strážné</t>
  </si>
  <si>
    <t>Strážné 129, 54352 Strážné (okr. Trutnov)</t>
  </si>
  <si>
    <t>JČ-37</t>
  </si>
  <si>
    <t>MMR-56396/2016</t>
  </si>
  <si>
    <t>Stráž - rekonstrukce místní komunikace</t>
  </si>
  <si>
    <t>00249840</t>
  </si>
  <si>
    <t>Město Mirotice</t>
  </si>
  <si>
    <t>Náměstí Mikoláše Alše 18, 39801 Mirotice (okr. Písek)</t>
  </si>
  <si>
    <t>KV-03</t>
  </si>
  <si>
    <t>MMR-54771/2016</t>
  </si>
  <si>
    <t>Oprava komunikace v Okrouhlé u Chebu</t>
  </si>
  <si>
    <t>00572691</t>
  </si>
  <si>
    <t>Okrouhlá 47, 35002 Okrouhlá (okr. Cheb)</t>
  </si>
  <si>
    <t>5,498</t>
  </si>
  <si>
    <t>SČ-44</t>
  </si>
  <si>
    <t>MMR-55976/2016</t>
  </si>
  <si>
    <t>Rekonstrukce místní komunikace - Větev 6C v Blevicích</t>
  </si>
  <si>
    <t>00234150</t>
  </si>
  <si>
    <t>Obec Blevice</t>
  </si>
  <si>
    <t>Blevice 13, 27328 Blevice (okr. Kladno)</t>
  </si>
  <si>
    <t>JČ-88</t>
  </si>
  <si>
    <t>MMR-53267/2016</t>
  </si>
  <si>
    <t>Oprava místní komunikace v osadě Jamník</t>
  </si>
  <si>
    <t>00252131</t>
  </si>
  <si>
    <t>Obec Březnice</t>
  </si>
  <si>
    <t>Březnice 48, 39171 Březnice (okr. Tábor)</t>
  </si>
  <si>
    <t>MS-10</t>
  </si>
  <si>
    <t>MMR-54865/2016</t>
  </si>
  <si>
    <t>Oprava místní komunikace II. třídy v Tvrdkově</t>
  </si>
  <si>
    <t>00576000</t>
  </si>
  <si>
    <t>Obec Tvrdkov</t>
  </si>
  <si>
    <t>Tvrdkov 57, 79344 Tvrdkov (okr. Bruntál)</t>
  </si>
  <si>
    <t>SČ-64</t>
  </si>
  <si>
    <t>MMR-54571/2016</t>
  </si>
  <si>
    <t>Obnova místní komunikace v obci Libenice</t>
  </si>
  <si>
    <t>00235539</t>
  </si>
  <si>
    <t>Obec Libenice</t>
  </si>
  <si>
    <t>Libenice 115, 28002 Libenice (okr. Kolín)</t>
  </si>
  <si>
    <t>LB-17</t>
  </si>
  <si>
    <t>MMR-49809/2016</t>
  </si>
  <si>
    <t>Údržba místní komunikace na p.č. 618/1 - Paceřice</t>
  </si>
  <si>
    <t>00671967</t>
  </si>
  <si>
    <t>Obec Paceřice</t>
  </si>
  <si>
    <t>Paceřice 100, 46344 Paceřice (okr. Liberec)</t>
  </si>
  <si>
    <t>KV-08</t>
  </si>
  <si>
    <t>MMR-54744/2016</t>
  </si>
  <si>
    <t>Oprava části místní komunikace v obci Andělská Hora</t>
  </si>
  <si>
    <t>00573175</t>
  </si>
  <si>
    <t>Obec Andělská Hora</t>
  </si>
  <si>
    <t>Andělská Hora 18, 36471 Andělská Hora (okr. Karlovy Vary)</t>
  </si>
  <si>
    <t>UL-64</t>
  </si>
  <si>
    <t>MMR-46861/2016</t>
  </si>
  <si>
    <t>Oprava komunikace 9/c</t>
  </si>
  <si>
    <t>00266922</t>
  </si>
  <si>
    <t>Petrovice 529, 40337 Petrovice (okr. Ústí nad Labem)</t>
  </si>
  <si>
    <t>PA-22</t>
  </si>
  <si>
    <t>MMR-56297/2016</t>
  </si>
  <si>
    <t>Rekonstrukce místní komunikace Voleč</t>
  </si>
  <si>
    <t>00274593</t>
  </si>
  <si>
    <t>Obec Voleč</t>
  </si>
  <si>
    <t>Voleč 72, 53341 Voleč (okr. Pardubice)</t>
  </si>
  <si>
    <t>JČ-31</t>
  </si>
  <si>
    <t>MMR-54661/2016</t>
  </si>
  <si>
    <t>Oprava místní komunikace č. 5c v obci Hříšice</t>
  </si>
  <si>
    <t>00246794</t>
  </si>
  <si>
    <t>Obec Hříšice</t>
  </si>
  <si>
    <t>Hříšice 66, 38001 Hříšice (okr. Jindřichův Hradec)</t>
  </si>
  <si>
    <t>PA-37</t>
  </si>
  <si>
    <t>MMR-56196/2016</t>
  </si>
  <si>
    <t>Obnova místní komunikace v rodinné zástavbě v obci Slatina</t>
  </si>
  <si>
    <t>00277363</t>
  </si>
  <si>
    <t>Slatina 54, 56943 Slatina (okr. Svitavy)</t>
  </si>
  <si>
    <t>KH-06</t>
  </si>
  <si>
    <t>MMR-53152/2016</t>
  </si>
  <si>
    <t>Rekonstrukce místní komunikace v Jeřicích</t>
  </si>
  <si>
    <t>00271624</t>
  </si>
  <si>
    <t>Obec Jeřice</t>
  </si>
  <si>
    <t>Jeřice 21, 50801 Jeřice (okr. Jičín)</t>
  </si>
  <si>
    <t>UL-26</t>
  </si>
  <si>
    <t>MMR-55664/2016</t>
  </si>
  <si>
    <t>Oprava místní komunikace v Dušníkách</t>
  </si>
  <si>
    <t>00263583</t>
  </si>
  <si>
    <t>Obec Dušníky</t>
  </si>
  <si>
    <t>Dušníky 65, 41301 Dušníky (okr. Litoměřice)</t>
  </si>
  <si>
    <t>VY-57</t>
  </si>
  <si>
    <t>MMR-55680/2016</t>
  </si>
  <si>
    <t>Oprava místní komunikace v obci Třebelovice</t>
  </si>
  <si>
    <t>00290602</t>
  </si>
  <si>
    <t>Obec Třebelovice</t>
  </si>
  <si>
    <t>Třebelovice 76, 67532 Třebelovice (okr. Třebíč)</t>
  </si>
  <si>
    <t>SČ-87</t>
  </si>
  <si>
    <t>MMR-54133/2016</t>
  </si>
  <si>
    <t>Oprava místní komunikace v obci Nebužely</t>
  </si>
  <si>
    <t>00237086</t>
  </si>
  <si>
    <t>Obec Nebužely</t>
  </si>
  <si>
    <t>Nebužely 14, 27601 Nebužely (okr. Mělník)</t>
  </si>
  <si>
    <t>MS-04</t>
  </si>
  <si>
    <t>MMR-55242/2016</t>
  </si>
  <si>
    <t>Oprava místní komunikace na parcele č. 2072/1 v k.ú. Liptaň</t>
  </si>
  <si>
    <t>00296180</t>
  </si>
  <si>
    <t>Obec Liptaň</t>
  </si>
  <si>
    <t>Liptaň 149, 79399 Liptaň (okr. Bruntál)</t>
  </si>
  <si>
    <t>SČ-62</t>
  </si>
  <si>
    <t>MMR-54123/2016</t>
  </si>
  <si>
    <t>Rekonstrukce místních komunikací Chotutice</t>
  </si>
  <si>
    <t>00235393</t>
  </si>
  <si>
    <t>Obec Chotutice</t>
  </si>
  <si>
    <t>Průběžná 107, 28103 Chotutice (okr. Kolín)</t>
  </si>
  <si>
    <t>KH-07</t>
  </si>
  <si>
    <t>MMR-50719/2016</t>
  </si>
  <si>
    <t>Oprava místní komunikace v obci Libošovice -místní část Podkost</t>
  </si>
  <si>
    <t>00271756</t>
  </si>
  <si>
    <t>Obec Libošovice</t>
  </si>
  <si>
    <t>Libošovice 104, 50744 Libošovice (okr. Jičín)</t>
  </si>
  <si>
    <t>MS-03</t>
  </si>
  <si>
    <t>MMR-55572/2016</t>
  </si>
  <si>
    <t>Oprava místní komunikace - Leskovec nad Moravicí</t>
  </si>
  <si>
    <t>00296155</t>
  </si>
  <si>
    <t>Obec Leskovec nad Moravicí</t>
  </si>
  <si>
    <t>Leskovec nad Moravicí 42, 79368 Leskovec nad Moravicí (okr. Bruntál)</t>
  </si>
  <si>
    <t>OC-46</t>
  </si>
  <si>
    <t>MMR-55829/2016</t>
  </si>
  <si>
    <t>Oprava místní komunikace v obci Hradčany - lokalita Ulice</t>
  </si>
  <si>
    <t>00636282</t>
  </si>
  <si>
    <t>Obec Hradčany</t>
  </si>
  <si>
    <t>Hradčany 64, 75111 Hradčany (okr. Přerov)</t>
  </si>
  <si>
    <t>22,757</t>
  </si>
  <si>
    <t>SČ-140</t>
  </si>
  <si>
    <t>MMR-55979/2016</t>
  </si>
  <si>
    <t>Obnova obrusné vrstvy na místní komunikaci Drahlín</t>
  </si>
  <si>
    <t>00242128</t>
  </si>
  <si>
    <t>Obec Drahlín</t>
  </si>
  <si>
    <t>Drahlín 92, 26101 Drahlín (okr. Příbram)</t>
  </si>
  <si>
    <t>UL-38</t>
  </si>
  <si>
    <t>MMR-55470/2016</t>
  </si>
  <si>
    <t>Oprava místní komunikace Vrbice</t>
  </si>
  <si>
    <t>00264652</t>
  </si>
  <si>
    <t>Obec Vrbice</t>
  </si>
  <si>
    <t>Hlavní 47, 41164 Vrbice (okr. Litoměřice)</t>
  </si>
  <si>
    <t>KH-19</t>
  </si>
  <si>
    <t>MMR-51616/2016</t>
  </si>
  <si>
    <t>Oprava místních komunikací v obci Podbřezí</t>
  </si>
  <si>
    <t>00579319</t>
  </si>
  <si>
    <t>Obec Podbřezí</t>
  </si>
  <si>
    <t>Podbřezí 16, 51803 Podbřezí (okr. Rychnov nad Kněžnou)</t>
  </si>
  <si>
    <t>Rychnov nad Kněžnou</t>
  </si>
  <si>
    <t>UL-30</t>
  </si>
  <si>
    <t>MMR-50878/2016</t>
  </si>
  <si>
    <t>Obec Libkovice pod Řípem - oprava asfaltobetonového povrchu místních komunikací</t>
  </si>
  <si>
    <t>00263915</t>
  </si>
  <si>
    <t>Obec Libkovice pod Řípem</t>
  </si>
  <si>
    <t>Libkovice pod Řípem 181, 41301 Libkovice pod Řípem (okr. Litoměřice)</t>
  </si>
  <si>
    <t>UL-05</t>
  </si>
  <si>
    <t>MMR-52415/2016</t>
  </si>
  <si>
    <t>Oprava místní komunikace 12c</t>
  </si>
  <si>
    <t>00555924</t>
  </si>
  <si>
    <t>Obec Dolní Habartice</t>
  </si>
  <si>
    <t>Dolní Habartice 178, 40502 Dolní Habartice (okr. Děčín)</t>
  </si>
  <si>
    <t>6,820</t>
  </si>
  <si>
    <t>JM-72</t>
  </si>
  <si>
    <t>MMR-53339/2016</t>
  </si>
  <si>
    <t>Oprava místní komunikace v obci Hlubočany</t>
  </si>
  <si>
    <t>00372072</t>
  </si>
  <si>
    <t>Obec Hlubočany</t>
  </si>
  <si>
    <t>Hlubočany 22, 68201 Hlubočany (okr. Vyškov)</t>
  </si>
  <si>
    <t>SČ-52</t>
  </si>
  <si>
    <t>MMR-56425/2016</t>
  </si>
  <si>
    <t>Obnova místních komunikací v obci Koleč (p. č. 485/2, 499)</t>
  </si>
  <si>
    <t>00234559</t>
  </si>
  <si>
    <t>Obec Koleč</t>
  </si>
  <si>
    <t>Koleč 103, 27329 Koleč (okr. Kladno)</t>
  </si>
  <si>
    <t>JČ-53</t>
  </si>
  <si>
    <t>MMR-56341/2016</t>
  </si>
  <si>
    <t>Rekonstrukce místní komunikace Chroboly (Chroboly 14c)</t>
  </si>
  <si>
    <t>00250465</t>
  </si>
  <si>
    <t>Obec Chroboly</t>
  </si>
  <si>
    <t>Chroboly 91, 38404 Chroboly (okr. Prachatice)</t>
  </si>
  <si>
    <t>JČ-35</t>
  </si>
  <si>
    <t>MMR-54534/2016</t>
  </si>
  <si>
    <t>Místní komunikace Jindřiš 2B, 6C</t>
  </si>
  <si>
    <t>00247375</t>
  </si>
  <si>
    <t>Obec Rodvínov</t>
  </si>
  <si>
    <t>Rodvínov 72, 37701 Rodvínov (okr. Jindřichův Hradec)</t>
  </si>
  <si>
    <t>JČ-34</t>
  </si>
  <si>
    <t>MMR-55570/2016</t>
  </si>
  <si>
    <t>Oprava místní komunikace III. třídy 13c úsek Londonská ulice - Bosna</t>
  </si>
  <si>
    <t>00666521</t>
  </si>
  <si>
    <t>Obec Rapšach</t>
  </si>
  <si>
    <t>Rapšach 7, 37806 Rapšach (okr. Jindřichův Hradec)</t>
  </si>
  <si>
    <t>PA-15</t>
  </si>
  <si>
    <t>MMR-52143/2016</t>
  </si>
  <si>
    <t>Oprava místní komunikace Pod Paštaty - Rohovládová Bělá</t>
  </si>
  <si>
    <t>00274151</t>
  </si>
  <si>
    <t>Obec Rohovládova Bělá</t>
  </si>
  <si>
    <t>Rohovládova Bělá 32, 53343 Rohovládova Bělá (okr. Pardubice)</t>
  </si>
  <si>
    <t>JČ-55</t>
  </si>
  <si>
    <t>MMR-52891/2016</t>
  </si>
  <si>
    <t>Oprava místní komunikace v Malovicích, místní část Krtely</t>
  </si>
  <si>
    <t>00250571</t>
  </si>
  <si>
    <t>Obec Malovice</t>
  </si>
  <si>
    <t>Malovice 5, 38411 Malovice (okr. Prachatice)</t>
  </si>
  <si>
    <t>SČ-92</t>
  </si>
  <si>
    <t>MMR-56424/2016</t>
  </si>
  <si>
    <t>Oprava místní komunikace Tuhaň</t>
  </si>
  <si>
    <t>00662178</t>
  </si>
  <si>
    <t>Obec Tuhaň</t>
  </si>
  <si>
    <t>Tuhaň 91, 27741 Tuhaň (okr. Mělník)</t>
  </si>
  <si>
    <t>VY-69</t>
  </si>
  <si>
    <t>MMR-54668/2016</t>
  </si>
  <si>
    <t>Oprava místní komunikace č.4c</t>
  </si>
  <si>
    <t>00295311</t>
  </si>
  <si>
    <t>Obec Rozsochy</t>
  </si>
  <si>
    <t>Rozsochy 146, 59257 Rozsochy (okr. Žďár nad Sázavou)</t>
  </si>
  <si>
    <t>LB-07</t>
  </si>
  <si>
    <t>MMR-55324/2016</t>
  </si>
  <si>
    <t>Oprava komunikace v obci Provodín</t>
  </si>
  <si>
    <t>00524760</t>
  </si>
  <si>
    <t>Obec Provodín</t>
  </si>
  <si>
    <t>Provodín 80, 47167 Provodín (okr. Česká Lípa)</t>
  </si>
  <si>
    <t>ZL-14</t>
  </si>
  <si>
    <t>MMR-55534/2016</t>
  </si>
  <si>
    <t>Oprava MK Podbúdí, II.etapa</t>
  </si>
  <si>
    <t>00542326</t>
  </si>
  <si>
    <t>Obec Pašovice</t>
  </si>
  <si>
    <t>Pašovice 100, 68756 Pašovice (okr. Uherské Hradiště)</t>
  </si>
  <si>
    <t>SČ-11</t>
  </si>
  <si>
    <t>MMR-55418/2016</t>
  </si>
  <si>
    <t>Oprava místní komunikace Velké Heřmanice</t>
  </si>
  <si>
    <t>00231771</t>
  </si>
  <si>
    <t>Obec Heřmaničky</t>
  </si>
  <si>
    <t>Heřmaničky 28, 25789 Heřmaničky (okr. Benešov)</t>
  </si>
  <si>
    <t>VY-56</t>
  </si>
  <si>
    <t>MMR-55678/2016</t>
  </si>
  <si>
    <t>Oprava místní komunikace v obci Studnice</t>
  </si>
  <si>
    <t>00378631</t>
  </si>
  <si>
    <t>Obec Studnice</t>
  </si>
  <si>
    <t>Studnice 2, 67503 Studnice (okr. Třebíč)</t>
  </si>
  <si>
    <t>VY-26</t>
  </si>
  <si>
    <t>MMR-54531/2016</t>
  </si>
  <si>
    <t>Rekonstrukce komunikace U Kostela, Urbanov</t>
  </si>
  <si>
    <t>00286788</t>
  </si>
  <si>
    <t>Obec Urbanov</t>
  </si>
  <si>
    <t>Urbanov 50, 58862 Urbanov (okr. Jihlava)</t>
  </si>
  <si>
    <t>JM-28</t>
  </si>
  <si>
    <t>MMR-56222/2016</t>
  </si>
  <si>
    <t>Oprava místní komunikace – Bratčice</t>
  </si>
  <si>
    <t>00488127</t>
  </si>
  <si>
    <t>Bratčice 36, 66467 Bratčice (okr. Brno-venkov)</t>
  </si>
  <si>
    <t>PL-06</t>
  </si>
  <si>
    <t>MMR-55944/2016</t>
  </si>
  <si>
    <t>Oprava místní komunikace cast p. c. 1284/6 - Drazovice</t>
  </si>
  <si>
    <t>00573451</t>
  </si>
  <si>
    <t>Obec Dražovice</t>
  </si>
  <si>
    <t>Dražovice 4, 34201 Dražovice (okr. Klatovy)</t>
  </si>
  <si>
    <t>MS-36</t>
  </si>
  <si>
    <t>MMR-55525/2016</t>
  </si>
  <si>
    <t>Rekonstrukce místní komunikace "přes Hory"</t>
  </si>
  <si>
    <t>00635375</t>
  </si>
  <si>
    <t>Obec Lhotka u Litultovic</t>
  </si>
  <si>
    <t>Lhotka u Litultovic 61, 74755 Lhotka u Litultovic (okr. Opava)</t>
  </si>
  <si>
    <t>OC-11</t>
  </si>
  <si>
    <t>MMR-55740/2016</t>
  </si>
  <si>
    <t>Rekonstrukce komunikace na pozemku parc.č. 391 v k.ú. Bystročice</t>
  </si>
  <si>
    <t>00298735</t>
  </si>
  <si>
    <t>Obec Bystročice</t>
  </si>
  <si>
    <t>Bystročice 6, 77900 Bystročice (okr. Olomouc)</t>
  </si>
  <si>
    <t>13,056</t>
  </si>
  <si>
    <t>JM-95</t>
  </si>
  <si>
    <t>MMR-55412/2016</t>
  </si>
  <si>
    <t>Úprava místní komunikace v obci Vedrovice</t>
  </si>
  <si>
    <t>00293741</t>
  </si>
  <si>
    <t>Obec Vedrovice</t>
  </si>
  <si>
    <t>Vedrovice 326, 67175 Vedrovice (okr. Znojmo)</t>
  </si>
  <si>
    <t>KH-28</t>
  </si>
  <si>
    <t>MMR-54063/2016</t>
  </si>
  <si>
    <t>Opravy sjezdů z hlavní komunikace a oprava místní komunikace - Zlatá Olešnice</t>
  </si>
  <si>
    <t>00278483</t>
  </si>
  <si>
    <t>Obec Zlatá Olešnice</t>
  </si>
  <si>
    <t>Zlatá Olešnice 145, 54101 Zlatá Olešnice (okr. Trutnov)</t>
  </si>
  <si>
    <t>JM-37</t>
  </si>
  <si>
    <t>MMR-45179/2016</t>
  </si>
  <si>
    <t>Oprava místní komunikace ulice Za Kostelem - I. část</t>
  </si>
  <si>
    <t>00488283</t>
  </si>
  <si>
    <t>Obec Přísnotice</t>
  </si>
  <si>
    <t>Vranovická 75, 66463 Přísnotice (okr. Brno-venkov)</t>
  </si>
  <si>
    <t>UL-53</t>
  </si>
  <si>
    <t>MMR-53196/2016</t>
  </si>
  <si>
    <t>Havraň - opravy komunikací II. etapa - ul. K Zahrádkám</t>
  </si>
  <si>
    <t>00265918</t>
  </si>
  <si>
    <t>Obec Havraň</t>
  </si>
  <si>
    <t>Havraň 11, 43501 Havraň (okr. Most)</t>
  </si>
  <si>
    <t>Most</t>
  </si>
  <si>
    <t>JČ-38</t>
  </si>
  <si>
    <t>MMR-56433/2016</t>
  </si>
  <si>
    <t>Oprava MK p.č. 1129/3 k.ú. Boudy 2.úsek</t>
  </si>
  <si>
    <t>00511706</t>
  </si>
  <si>
    <t>Obec Boudy</t>
  </si>
  <si>
    <t>Boudy 122, 39804 Boudy (okr. Písek)</t>
  </si>
  <si>
    <t>JČ-44</t>
  </si>
  <si>
    <t>MMR-56438/2016</t>
  </si>
  <si>
    <t>Oprava MK Jamný</t>
  </si>
  <si>
    <t>00250244</t>
  </si>
  <si>
    <t>Obec Záhoří</t>
  </si>
  <si>
    <t>Záhoří 8, 39818 Horní Záhoří, Záhoří (okr. Písek)</t>
  </si>
  <si>
    <t>VY-59</t>
  </si>
  <si>
    <t>MMR-54573/2016</t>
  </si>
  <si>
    <t>Obnova místní komunikace v městysu Strážek</t>
  </si>
  <si>
    <t>00295493</t>
  </si>
  <si>
    <t>Městys Strážek</t>
  </si>
  <si>
    <t>Strážek 13, 59253 Strážek (okr. Žďár nad Sázavou)</t>
  </si>
  <si>
    <t>PL-13</t>
  </si>
  <si>
    <t>MMR-55943/2016</t>
  </si>
  <si>
    <t>Oprava MK Hradiště - Lnáře, II.etapa</t>
  </si>
  <si>
    <t>00256625</t>
  </si>
  <si>
    <t>Obec Hradiště</t>
  </si>
  <si>
    <t>Hradiště 62, 33544 Hradiště (okr. Plzeň-jih)</t>
  </si>
  <si>
    <t>PA-16</t>
  </si>
  <si>
    <t>MMR-54635/2016</t>
  </si>
  <si>
    <t>00274160</t>
  </si>
  <si>
    <t>Obec Rohoznice</t>
  </si>
  <si>
    <t>Rohoznice 96, 53341 Rohoznice (okr. Pardubice)</t>
  </si>
  <si>
    <t>VY-48</t>
  </si>
  <si>
    <t>MMR-56262/2016</t>
  </si>
  <si>
    <t>Oprava místní komunikace v obci Markvartice</t>
  </si>
  <si>
    <t>00378143</t>
  </si>
  <si>
    <t>Markvartice 67, 67522 Markvartice (okr. Třebíč)</t>
  </si>
  <si>
    <t>JM-92</t>
  </si>
  <si>
    <t>MMR-56116/2016</t>
  </si>
  <si>
    <t>Obec Šanov - oprava povrchu vozovky MK Zahradní</t>
  </si>
  <si>
    <t>00293571</t>
  </si>
  <si>
    <t>Obec Šanov</t>
  </si>
  <si>
    <t>Hlavní 65, 67168 Šanov (okr. Znojmo)</t>
  </si>
  <si>
    <t>VY-15</t>
  </si>
  <si>
    <t>MMR-52671/2016</t>
  </si>
  <si>
    <t>Oprava místní komunikace 22c - Obec Okrouhlička</t>
  </si>
  <si>
    <t>00579998</t>
  </si>
  <si>
    <t>Obec Okrouhlička</t>
  </si>
  <si>
    <t>Okrouhlička 48, 58253 Okrouhlička (okr. Havlíčkův Brod)</t>
  </si>
  <si>
    <t>JM-56</t>
  </si>
  <si>
    <t>MMR-52186/2016</t>
  </si>
  <si>
    <t>Archlebov - rekonstrukce MK U Hrachůvky</t>
  </si>
  <si>
    <t>00284751</t>
  </si>
  <si>
    <t>Obec Archlebov</t>
  </si>
  <si>
    <t>Archlebov 2, 69633 Archlebov (okr. Hodonín)</t>
  </si>
  <si>
    <t>PL-12</t>
  </si>
  <si>
    <t>MMR-55617/2016</t>
  </si>
  <si>
    <t>Oprava místní komunikace v obci Dolce (lokalita Štíhlov) - Etapa II.</t>
  </si>
  <si>
    <t>00574163</t>
  </si>
  <si>
    <t>Obec Dolce</t>
  </si>
  <si>
    <t>Dolce 100, 33401 Dolce (okr. Plzeň-jih)</t>
  </si>
  <si>
    <t>VY-52</t>
  </si>
  <si>
    <t>MMR-55682/2016</t>
  </si>
  <si>
    <t>Oprava místní komunikace v obci Příštpo</t>
  </si>
  <si>
    <t>48527467</t>
  </si>
  <si>
    <t>Obec Příštpo</t>
  </si>
  <si>
    <t>Příštpo 57, 67551 Příštpo (okr. Třebíč)</t>
  </si>
  <si>
    <t>VY-46</t>
  </si>
  <si>
    <t>MMR-56182/2016</t>
  </si>
  <si>
    <t>Oprava místní komunikace v obci Horní Újezd – II. etapa</t>
  </si>
  <si>
    <t>00376981</t>
  </si>
  <si>
    <t>Obec Horní Újezd</t>
  </si>
  <si>
    <t>Horní Újezd 3, 67522 Horní Újezd (okr. Třebíč)</t>
  </si>
  <si>
    <t>KH-22</t>
  </si>
  <si>
    <t>MMR-54043/2016</t>
  </si>
  <si>
    <t>Oprava MK ulice Rekreační - Janské Lázně</t>
  </si>
  <si>
    <t>00277967</t>
  </si>
  <si>
    <t>Město Janské Lázně</t>
  </si>
  <si>
    <t>náměstí Svobody 273, 54225 Janské Lázně (okr. Trutnov)</t>
  </si>
  <si>
    <t>UL-22</t>
  </si>
  <si>
    <t>MMR-52386/2016</t>
  </si>
  <si>
    <t>Oprava místní komunikace v obci Velký Újezd</t>
  </si>
  <si>
    <t>00832316</t>
  </si>
  <si>
    <t>Obec Býčkovice</t>
  </si>
  <si>
    <t>Býčkovice 57, 41201 Býčkovice (okr. Litoměřice)</t>
  </si>
  <si>
    <t>SČ-134</t>
  </si>
  <si>
    <t>MMR-54139/2016</t>
  </si>
  <si>
    <t>Oprava místní komunikace par. č. 257 kat. ú. Zahořany</t>
  </si>
  <si>
    <t>00640778</t>
  </si>
  <si>
    <t>Obec Zahořany</t>
  </si>
  <si>
    <t>Zahořany 58, 25210 Zahořany (okr. Praha-západ)</t>
  </si>
  <si>
    <t>VY-09</t>
  </si>
  <si>
    <t>MMR-52594/2016</t>
  </si>
  <si>
    <t>Oprava místní komunikace v obci Chuchel</t>
  </si>
  <si>
    <t>00267571</t>
  </si>
  <si>
    <t>Obec Jeřišno</t>
  </si>
  <si>
    <t>Jeřišno 25, 58274 Jeřišno (okr. Havlíčkův Brod)</t>
  </si>
  <si>
    <t>JČ-65</t>
  </si>
  <si>
    <t>MMR-54633/2016</t>
  </si>
  <si>
    <t>Oprava místní komunikace č. 1c v Nuzíně na poz. p. č. 923</t>
  </si>
  <si>
    <t>00251089</t>
  </si>
  <si>
    <t>Městys Čestice</t>
  </si>
  <si>
    <t>Čestice 1, 38719 Čestice (okr. Strakonice)</t>
  </si>
  <si>
    <t>ZL-04</t>
  </si>
  <si>
    <t>MMR-55588/2016</t>
  </si>
  <si>
    <t>Oprava místní komunikace Komárno ul. Chaloupky</t>
  </si>
  <si>
    <t>00287326</t>
  </si>
  <si>
    <t>Obec Komárno</t>
  </si>
  <si>
    <t>Komárno 49, 76871 Komárno (okr. Kroměříž)</t>
  </si>
  <si>
    <t>OC-15</t>
  </si>
  <si>
    <t>MMR-52827/2016</t>
  </si>
  <si>
    <t>Rekonstrukce místní komunikace v obci Charváty - Drahlov</t>
  </si>
  <si>
    <t>00635715</t>
  </si>
  <si>
    <t>Obec Charváty</t>
  </si>
  <si>
    <t>Charváty 98, 78375 Charváty (okr. Olomouc)</t>
  </si>
  <si>
    <t>19,501</t>
  </si>
  <si>
    <t>ZL-15</t>
  </si>
  <si>
    <t>MMR-54357/2016</t>
  </si>
  <si>
    <t>Oprava místní komunikace v obci Pitín</t>
  </si>
  <si>
    <t>00291234</t>
  </si>
  <si>
    <t>Obec Pitín</t>
  </si>
  <si>
    <t>Pitín 18, 68771 Pitín (okr. Uherské Hradiště)</t>
  </si>
  <si>
    <t>ZL-02</t>
  </si>
  <si>
    <t>MMR-54265/2016</t>
  </si>
  <si>
    <t>Rekonstrukce místní komunikace na parcele č. 567/1, k.ú. Brusné</t>
  </si>
  <si>
    <t>00287091</t>
  </si>
  <si>
    <t>Obec Brusné</t>
  </si>
  <si>
    <t>Brusné 93, 76861 Brusné (okr. Kroměříž)</t>
  </si>
  <si>
    <t>OC-19</t>
  </si>
  <si>
    <t>MMR-55809/2016</t>
  </si>
  <si>
    <t>Oprava místní komunikace Javoříčko - Březina</t>
  </si>
  <si>
    <t>00299171</t>
  </si>
  <si>
    <t>Obec Luká</t>
  </si>
  <si>
    <t>Luká 80, 78324 Luká (okr. Olomouc)</t>
  </si>
  <si>
    <t>24,086</t>
  </si>
  <si>
    <t>PA-49</t>
  </si>
  <si>
    <t>MMR-54799/2016</t>
  </si>
  <si>
    <t>Oprava místní komunikace "VITANOV" - Pastviny</t>
  </si>
  <si>
    <t>00279331</t>
  </si>
  <si>
    <t>Obec Pastviny</t>
  </si>
  <si>
    <t>Pastviny 32, 56401 Pastviny (okr. Ústí nad Orlicí)</t>
  </si>
  <si>
    <t>VY-17</t>
  </si>
  <si>
    <t>MMR-54823/2016</t>
  </si>
  <si>
    <t>Příseka - oprava místní komunikace 23c</t>
  </si>
  <si>
    <t>00268119</t>
  </si>
  <si>
    <t>Obec Příseka</t>
  </si>
  <si>
    <t>Příseka 8, 58291 Příseka (okr. Havlíčkův Brod)</t>
  </si>
  <si>
    <t>JM-35</t>
  </si>
  <si>
    <t>MMR-54398/2016</t>
  </si>
  <si>
    <t>Moravské Bránice - rekonstrukce Jiráskovi ulice</t>
  </si>
  <si>
    <t>00488208</t>
  </si>
  <si>
    <t>Obec Moravské Bránice</t>
  </si>
  <si>
    <t>Moravské Bránice 325, 66464 Moravské Bránice (okr. Brno-venkov)</t>
  </si>
  <si>
    <t>PA-28</t>
  </si>
  <si>
    <t>MMR-56494/2016</t>
  </si>
  <si>
    <t>Obnova místní komunikace 7c na Vísce v obci Horní Újezd u Litomyšle</t>
  </si>
  <si>
    <t>00579521</t>
  </si>
  <si>
    <t>Horní Újezd 1, 57001 Horní Újezd (okr. Svitavy)</t>
  </si>
  <si>
    <t>LB-14</t>
  </si>
  <si>
    <t>MMR-54813/2016</t>
  </si>
  <si>
    <t>Oprava MK - Ke statku v obci Pulečný</t>
  </si>
  <si>
    <t>00832332</t>
  </si>
  <si>
    <t>Obec Pulečný</t>
  </si>
  <si>
    <t>Pulečný 26, 46802 Pulečný (okr. Jablonec nad Nisou)</t>
  </si>
  <si>
    <t>Jablonec nad Nisou</t>
  </si>
  <si>
    <t>PL-26</t>
  </si>
  <si>
    <t>MMR-54689/2016</t>
  </si>
  <si>
    <t>"Oprava místní komunikace k vodárně (1c) včetně opravy odvodnění"</t>
  </si>
  <si>
    <t>00258814</t>
  </si>
  <si>
    <t>Obec Klabava</t>
  </si>
  <si>
    <t>Klabava 17, 33841 Klabava (okr. Rokycany)</t>
  </si>
  <si>
    <t>JČ-16</t>
  </si>
  <si>
    <t>MMR-55145/2016</t>
  </si>
  <si>
    <t>Obnova místní komunikace Brloh na parcele p.č. 3857/1, 3857/13 a 3857/15</t>
  </si>
  <si>
    <t>00245801</t>
  </si>
  <si>
    <t>Obec Brloh</t>
  </si>
  <si>
    <t>Brloh 23, 38206 Brloh (okr. Český Krumlov)</t>
  </si>
  <si>
    <t>SČ-05</t>
  </si>
  <si>
    <t>MMR-54280/2016</t>
  </si>
  <si>
    <t>Rekonstrukce komunikace Podolská</t>
  </si>
  <si>
    <t>00232289</t>
  </si>
  <si>
    <t>Městys Načeradec</t>
  </si>
  <si>
    <t>Zámecké náměstí 152, 25708 Načeradec (okr. Benešov)</t>
  </si>
  <si>
    <t>PA-35</t>
  </si>
  <si>
    <t>MMR-55523/2016</t>
  </si>
  <si>
    <t>Oprava místní komunikace od silnice II/353 za č.p. 195 - Sádek</t>
  </si>
  <si>
    <t>00277321</t>
  </si>
  <si>
    <t>Obec Sádek</t>
  </si>
  <si>
    <t>Sádek 150, 57201 Sádek (okr. Svitavy)</t>
  </si>
  <si>
    <t>UL-00</t>
  </si>
  <si>
    <t>88962</t>
  </si>
  <si>
    <t>13</t>
  </si>
  <si>
    <t>Oprava místní komunikace "Pod Viaduktem" v Dolní Poustevně</t>
  </si>
  <si>
    <t>Město Dolní Poustevna</t>
  </si>
  <si>
    <t>31,825</t>
  </si>
  <si>
    <t>OC-32</t>
  </si>
  <si>
    <t>MMR-56180/2016</t>
  </si>
  <si>
    <t>Obnova místní komunikace – ulice Školní v Protivanově</t>
  </si>
  <si>
    <t>00288675</t>
  </si>
  <si>
    <t>Městys Protivanov</t>
  </si>
  <si>
    <t>Náměstí 32, 79848 Protivanov (okr. Prostějov)</t>
  </si>
  <si>
    <t>26,103</t>
  </si>
  <si>
    <t>ZL-44</t>
  </si>
  <si>
    <t>MMR-54498/2016</t>
  </si>
  <si>
    <t>Trnava - oprava místní komunikace</t>
  </si>
  <si>
    <t>00284581</t>
  </si>
  <si>
    <t>Obec Trnava</t>
  </si>
  <si>
    <t>Trnava 156, 76318 Trnava (okr. Zlín)</t>
  </si>
  <si>
    <t>SČ-13</t>
  </si>
  <si>
    <t>MMR-55335/2016</t>
  </si>
  <si>
    <t>Oprava povrchu a odvodnění místní komunikace 4c v obci Chotýšany</t>
  </si>
  <si>
    <t>00231886</t>
  </si>
  <si>
    <t>Obec Chotýšany</t>
  </si>
  <si>
    <t>Chotýšany 54, 25728 Chotýšany (okr. Benešov)</t>
  </si>
  <si>
    <t>MS-20</t>
  </si>
  <si>
    <t>MMR-54055/2016</t>
  </si>
  <si>
    <t>Rekonstrukce místní komunikace podél OÚ v obci Lhotka</t>
  </si>
  <si>
    <t>00296864</t>
  </si>
  <si>
    <t>Lhotka 89, 73947 Lhotka (okr. Frýdek-Místek)</t>
  </si>
  <si>
    <t>PA-50</t>
  </si>
  <si>
    <t>MMR-54092/2016</t>
  </si>
  <si>
    <t>Souvislá oprava místní komunikace</t>
  </si>
  <si>
    <t>00279358</t>
  </si>
  <si>
    <t>Obec Písečná</t>
  </si>
  <si>
    <t>Písečná 71, 56170 Písečná (okr. Ústí nad Orlicí)</t>
  </si>
  <si>
    <t>LB-12</t>
  </si>
  <si>
    <t>MMR-55157/2016</t>
  </si>
  <si>
    <t>Oprava místní komunikace Mukařov</t>
  </si>
  <si>
    <t>00262463</t>
  </si>
  <si>
    <t>Obec Malá Skála</t>
  </si>
  <si>
    <t>Vranové 1.díl 122, 46822 Vranové 1.díl, Malá Skála (okr. Jablonec nad Nisou)</t>
  </si>
  <si>
    <t>VY-43</t>
  </si>
  <si>
    <t>MMR-52160/2016</t>
  </si>
  <si>
    <t>Obnova místní komunikace Čáslavice</t>
  </si>
  <si>
    <t>00289183</t>
  </si>
  <si>
    <t>Obec Čáslavice</t>
  </si>
  <si>
    <t>Čáslavice 23, 67524 Čáslavice (okr. Třebíč)</t>
  </si>
  <si>
    <t>JČ-57</t>
  </si>
  <si>
    <t>MMR-54371/2016</t>
  </si>
  <si>
    <t>Oprava místní komunikace 4c kat. úz. Svatá Maří</t>
  </si>
  <si>
    <t>00250716</t>
  </si>
  <si>
    <t>Obec Svatá Maří</t>
  </si>
  <si>
    <t>Svatá Maří 34, 38501 Svatá Maří (okr. Prachatice)</t>
  </si>
  <si>
    <t>PA-03</t>
  </si>
  <si>
    <t>MMR-54065/2016</t>
  </si>
  <si>
    <t>00270571</t>
  </si>
  <si>
    <t>Obec Načešice</t>
  </si>
  <si>
    <t>Načešice 21, 53803 Načešice (okr. Chrudim)</t>
  </si>
  <si>
    <t>KV-02</t>
  </si>
  <si>
    <t>MMR-55618/2016</t>
  </si>
  <si>
    <t>Oprava MK Krásná na poz.p.č.1615, 1616, 1697/1, 1605/2, 1605/3</t>
  </si>
  <si>
    <t>00572675</t>
  </si>
  <si>
    <t>Obec Krásná</t>
  </si>
  <si>
    <t>Krásná 196, 35201 Krásná (okr. Cheb)</t>
  </si>
  <si>
    <t>9,483</t>
  </si>
  <si>
    <t>PL-24</t>
  </si>
  <si>
    <t>MMR-55173/2016</t>
  </si>
  <si>
    <t>Oprava místní komunikace v obci Rybnice</t>
  </si>
  <si>
    <t>00572969</t>
  </si>
  <si>
    <t>Obec Rybnice</t>
  </si>
  <si>
    <t>Rybnice 105, 33151 Rybnice (okr. Plzeň-sever)</t>
  </si>
  <si>
    <t>UL-63</t>
  </si>
  <si>
    <t>MMR-52841/2016</t>
  </si>
  <si>
    <t>Rekonstrukce místní komunikace - Ke stadionu</t>
  </si>
  <si>
    <t>00266833</t>
  </si>
  <si>
    <t>Obec Libouchec</t>
  </si>
  <si>
    <t>Libouchec 211, 40335 Libouchec (okr. Ústí nad Labem)</t>
  </si>
  <si>
    <t>UL-21</t>
  </si>
  <si>
    <t>MMR-53060/2016</t>
  </si>
  <si>
    <t>Oprava komunikace v obci Bechlín v části Předonín</t>
  </si>
  <si>
    <t>00263346</t>
  </si>
  <si>
    <t>Obec Bechlín</t>
  </si>
  <si>
    <t>Bechlín 85, 41186 Bechlín (okr. Litoměřice)</t>
  </si>
  <si>
    <t>OC-10</t>
  </si>
  <si>
    <t>MMR-55779/2016</t>
  </si>
  <si>
    <t>Bukovany - místní komunikace U Rybníka</t>
  </si>
  <si>
    <t>00576263</t>
  </si>
  <si>
    <t>Obec Bukovany</t>
  </si>
  <si>
    <t>Bukovany 57, 77900 Bukovany (okr. Olomouc)</t>
  </si>
  <si>
    <t>6,542</t>
  </si>
  <si>
    <t>OC-42</t>
  </si>
  <si>
    <t>MMR-53142/2016</t>
  </si>
  <si>
    <t>Oprava místní komunikace 12c na Pargáně ve Vrchoslavicích</t>
  </si>
  <si>
    <t>00288942</t>
  </si>
  <si>
    <t>Obec Vrchoslavice</t>
  </si>
  <si>
    <t>Vrchoslavice 100, 79827 Vrchoslavice (okr. Prostějov)</t>
  </si>
  <si>
    <t>10,252</t>
  </si>
  <si>
    <t>MS-35</t>
  </si>
  <si>
    <t>MMR-55573/2016</t>
  </si>
  <si>
    <t>Obnova místní komunikace v Hlavnici</t>
  </si>
  <si>
    <t>00635596</t>
  </si>
  <si>
    <t>Obec Hlavnice</t>
  </si>
  <si>
    <t>Hlavnice 103, 74752 Hlavnice (okr. Opava)</t>
  </si>
  <si>
    <t>OC-17</t>
  </si>
  <si>
    <t>MMR-54354/2016</t>
  </si>
  <si>
    <t>Stavební úpravy místní komunikace v obci Loučany</t>
  </si>
  <si>
    <t>00635651</t>
  </si>
  <si>
    <t>Obec Loučany</t>
  </si>
  <si>
    <t>Loučany 749, 78344 Loučany (okr. Olomouc)</t>
  </si>
  <si>
    <t>8,683</t>
  </si>
  <si>
    <t>SČ-49</t>
  </si>
  <si>
    <t>MMR-54134/2016</t>
  </si>
  <si>
    <t>Kačice - Rekonstrukce místní komunikace Armádní</t>
  </si>
  <si>
    <t>00234494</t>
  </si>
  <si>
    <t>Obec Kačice</t>
  </si>
  <si>
    <t>Masarykova 20, 27304 Kačice (okr. Kladno)</t>
  </si>
  <si>
    <t>KV-06</t>
  </si>
  <si>
    <t>MMR-53282/2016</t>
  </si>
  <si>
    <t>Oprava povrchu místní komunikace kolem objektu Základní školy Hroznětín</t>
  </si>
  <si>
    <t>00254592</t>
  </si>
  <si>
    <t>Město Hroznětín</t>
  </si>
  <si>
    <t>Krušnohorské náměstí 1, 36233 Hroznětín (okr. Karlovy Vary)</t>
  </si>
  <si>
    <t>SČ-116</t>
  </si>
  <si>
    <t>MMR-54130/2016</t>
  </si>
  <si>
    <t>Obnova místní komunikace v obci Březí</t>
  </si>
  <si>
    <t>00640123</t>
  </si>
  <si>
    <t>OBEC BŘEZÍ</t>
  </si>
  <si>
    <t>Březí 101, 25101 Březí (okr. Praha-východ)</t>
  </si>
  <si>
    <t>UL-55</t>
  </si>
  <si>
    <t>MMR-54404/2016</t>
  </si>
  <si>
    <t>Rekonstrukce povrchů v ul. Husova - Hostomice - IV. etapa</t>
  </si>
  <si>
    <t>00266311</t>
  </si>
  <si>
    <t>Městys Hostomice</t>
  </si>
  <si>
    <t>Mlýnská 158, 41752 Hostomice (okr. Teplice)</t>
  </si>
  <si>
    <t>JČ-72</t>
  </si>
  <si>
    <t>MMR-47908/2016</t>
  </si>
  <si>
    <t>Oprava místní komunikace v obci Osek, část Petrovice</t>
  </si>
  <si>
    <t>00251631</t>
  </si>
  <si>
    <t>Obec Osek</t>
  </si>
  <si>
    <t>Osek 77, 38601 Osek (okr. Strakonice)</t>
  </si>
  <si>
    <t>ZL-38</t>
  </si>
  <si>
    <t>MMR-55571/2016</t>
  </si>
  <si>
    <t>NEDAŠOV - OPRAVA MÍSTNÍ KOMUNIKACE U ŠKOLY</t>
  </si>
  <si>
    <t>00284246</t>
  </si>
  <si>
    <t>Obec Nedašov</t>
  </si>
  <si>
    <t>Nedašov 370, 76332 Nedašov (okr. Zlín)</t>
  </si>
  <si>
    <t>OC-39</t>
  </si>
  <si>
    <t>MMR-55773/2016</t>
  </si>
  <si>
    <t>Oprava vozovky v ulici Záhumení, Pivín</t>
  </si>
  <si>
    <t>00288624</t>
  </si>
  <si>
    <t>Obec Pivín</t>
  </si>
  <si>
    <t>Pivín 220, 79824 Pivín (okr. Prostějov)</t>
  </si>
  <si>
    <t>11,049</t>
  </si>
  <si>
    <t>SČ-153</t>
  </si>
  <si>
    <t>MMR-53271/2016</t>
  </si>
  <si>
    <t>Oprava místní komunikace III. třídy 2c před OÚ Tochovice</t>
  </si>
  <si>
    <t>00243418</t>
  </si>
  <si>
    <t>Obec Tochovice</t>
  </si>
  <si>
    <t>Tochovice 11, 26281 Tochovice (okr. Příbram)</t>
  </si>
  <si>
    <t>VY-40</t>
  </si>
  <si>
    <t>MMR-55070/2016</t>
  </si>
  <si>
    <t>Oprava místní komunikace u sokolovny v obci Opatov</t>
  </si>
  <si>
    <t>00290068</t>
  </si>
  <si>
    <t>Městys Opatov</t>
  </si>
  <si>
    <t>Opatov 149, 67528 Opatov (okr. Třebíč)</t>
  </si>
  <si>
    <t>SČ-156</t>
  </si>
  <si>
    <t>MMR-54804/2016</t>
  </si>
  <si>
    <t>Řevničov - oprava povrchu MK - Zahradní ulice</t>
  </si>
  <si>
    <t>00244368</t>
  </si>
  <si>
    <t>Obec Řevničov</t>
  </si>
  <si>
    <t>Karlovarská 98, 27054 Řevničov (okr. Rakovník)</t>
  </si>
  <si>
    <t>SČ-38</t>
  </si>
  <si>
    <t>MMR-55511/2016</t>
  </si>
  <si>
    <t>Rekonstrukce části místní komunikace v obci Svinaře-Lhotka</t>
  </si>
  <si>
    <t>00233862</t>
  </si>
  <si>
    <t>Obec Svinaře</t>
  </si>
  <si>
    <t>Obecní 42, 26728 Svinaře (okr. Beroun)</t>
  </si>
  <si>
    <t>PL-19</t>
  </si>
  <si>
    <t>MMR-54866/2016</t>
  </si>
  <si>
    <t>Úprava povrchů MK 5b Druztová</t>
  </si>
  <si>
    <t>00257729</t>
  </si>
  <si>
    <t>Obec Druztová</t>
  </si>
  <si>
    <t>Druztová 1, 33007 Druztová (okr. Plzeň-sever)</t>
  </si>
  <si>
    <t>PA-56</t>
  </si>
  <si>
    <t>MMR-56152/2016</t>
  </si>
  <si>
    <t>Obnova komunikace ve Vraclavi - Sedleci</t>
  </si>
  <si>
    <t>00279749</t>
  </si>
  <si>
    <t>Obec Vraclav</t>
  </si>
  <si>
    <t>Vraclav 66, 56542 Vraclav (okr. Ústí nad Orlicí)</t>
  </si>
  <si>
    <t>JČ-93</t>
  </si>
  <si>
    <t>MMR-56013/2016</t>
  </si>
  <si>
    <t>Oprava místní komunikace 12c Tučapy</t>
  </si>
  <si>
    <t>00253049</t>
  </si>
  <si>
    <t>Obec Tučapy</t>
  </si>
  <si>
    <t>Tučapy 19, 39126 Tučapy (okr. Tábor)</t>
  </si>
  <si>
    <t>JČ-66</t>
  </si>
  <si>
    <t>MMR-56400/2016</t>
  </si>
  <si>
    <t>Obnova místní komunikace na pozemku parc. č. 2186/7 v k.ú. Katovice</t>
  </si>
  <si>
    <t>00251305</t>
  </si>
  <si>
    <t>Městys Katovice</t>
  </si>
  <si>
    <t>Husovo náměstí 5, 38711 Katovice (okr. Strakonice)</t>
  </si>
  <si>
    <t>JM-73</t>
  </si>
  <si>
    <t>MMR-55751/2016</t>
  </si>
  <si>
    <t>Oprava místní komunikace u potoka</t>
  </si>
  <si>
    <t>00372081</t>
  </si>
  <si>
    <t>Obec Hostěrádky - Rešov</t>
  </si>
  <si>
    <t>Hostěrádky-Rešov 212, 68352 Hostěrádky-Rešov (okr. Vyškov)</t>
  </si>
  <si>
    <t>JČ-60</t>
  </si>
  <si>
    <t>MMR-56346/2016</t>
  </si>
  <si>
    <t>Oprava místní komunikace "Pod Kostelem" v obci Zdíkov</t>
  </si>
  <si>
    <t>00250872</t>
  </si>
  <si>
    <t>Obec Zdíkov</t>
  </si>
  <si>
    <t>Zdíkov 215, 38472 Zdíkov (okr. Prachatice)</t>
  </si>
  <si>
    <t>VY-41</t>
  </si>
  <si>
    <t>MMR-56256/2016</t>
  </si>
  <si>
    <t>Stavební úpravy místní komunikace u sokolovny v Rokytnici nad Rokytnou</t>
  </si>
  <si>
    <t>00290360</t>
  </si>
  <si>
    <t>Městys Rokytnice nad Rokytnou</t>
  </si>
  <si>
    <t>Rokytnice nad Rokytnou 67, 67525 Rokytnice nad Rokytnou (okr. Třebíč)</t>
  </si>
  <si>
    <t>JČ-02</t>
  </si>
  <si>
    <t>MMR-54817/2016</t>
  </si>
  <si>
    <t>Obnova MK Jabloňová - obec Borek</t>
  </si>
  <si>
    <t>00244678</t>
  </si>
  <si>
    <t>Obec Borek</t>
  </si>
  <si>
    <t>Pražská 66, 37367 Borek (okr. České Budějovice)</t>
  </si>
  <si>
    <t>SČ-01</t>
  </si>
  <si>
    <t>MMR-56411/2016</t>
  </si>
  <si>
    <t>Rekonstrukce místní komunikace Zahradní</t>
  </si>
  <si>
    <t>00232874</t>
  </si>
  <si>
    <t>Město Trhový Štěpánov</t>
  </si>
  <si>
    <t>Dubějovická 269, 25763 Trhový Štěpánov (okr. Benešov)</t>
  </si>
  <si>
    <t>UL-17</t>
  </si>
  <si>
    <t>MMR-50747/2016</t>
  </si>
  <si>
    <t>Výsluní - obnova části místní komunikace včetně odvodnění</t>
  </si>
  <si>
    <t>00262251</t>
  </si>
  <si>
    <t>Město Výsluní</t>
  </si>
  <si>
    <t>Výsluní 14, 43183 Výsluní (okr. Chomutov)</t>
  </si>
  <si>
    <t>MS-39</t>
  </si>
  <si>
    <t>MMR-54982/2016</t>
  </si>
  <si>
    <t>Oprava komunikace na parcele č. 62, v k.ú. Vrbka u Opavy</t>
  </si>
  <si>
    <t>00300675</t>
  </si>
  <si>
    <t>Obec Služovice</t>
  </si>
  <si>
    <t>Služovice 135, 74728 Služovice (okr. Opava)</t>
  </si>
  <si>
    <t>MS-30</t>
  </si>
  <si>
    <t>MMR-53328/2016</t>
  </si>
  <si>
    <t>Obnova místní komunikace Hlavní</t>
  </si>
  <si>
    <t>48804711</t>
  </si>
  <si>
    <t>Obec Životice u Nového Jičína</t>
  </si>
  <si>
    <t>Životice u Nového Jičína 127, 74272 Životice u Nového Jičína (okr. Nový Jičín)</t>
  </si>
  <si>
    <t>UL-07</t>
  </si>
  <si>
    <t>MMR-52417/2016</t>
  </si>
  <si>
    <t>Oprava úseku místní komunikace C110</t>
  </si>
  <si>
    <t>00261351</t>
  </si>
  <si>
    <t>Obec Hřensko</t>
  </si>
  <si>
    <t>Hřensko 71, 40717 Hřensko (okr. Děčín)</t>
  </si>
  <si>
    <t>4,788</t>
  </si>
  <si>
    <t>PA-36</t>
  </si>
  <si>
    <t>MMR-49662/2016</t>
  </si>
  <si>
    <t>Obnova místní komunikace v obci Sebranice</t>
  </si>
  <si>
    <t>00277339</t>
  </si>
  <si>
    <t>Obec Sebranice</t>
  </si>
  <si>
    <t>Sebranice 30, 56962 Sebranice (okr. Svitavy)</t>
  </si>
  <si>
    <t>KH-15</t>
  </si>
  <si>
    <t>MMR-54395/2016</t>
  </si>
  <si>
    <t>Oprava místní komunikace v obci Otovice</t>
  </si>
  <si>
    <t>00272914</t>
  </si>
  <si>
    <t>Obec Otovice</t>
  </si>
  <si>
    <t>Otovice 196, 54972 Otovice (okr. Náchod)</t>
  </si>
  <si>
    <t>UL-68</t>
  </si>
  <si>
    <t>MMR-51697/2016</t>
  </si>
  <si>
    <t>Oprava komunikace v obci Velké Březno</t>
  </si>
  <si>
    <t>00267139</t>
  </si>
  <si>
    <t>Obec Velké Březno</t>
  </si>
  <si>
    <t>Děčínská 211, 40323 Velké Březno (okr. Ústí nad Labem)</t>
  </si>
  <si>
    <t>JM-80</t>
  </si>
  <si>
    <t>MMR-55686/2016</t>
  </si>
  <si>
    <t>Úprava místní komunikace Běhařovice</t>
  </si>
  <si>
    <t>00292478</t>
  </si>
  <si>
    <t>Městys Běhařovice</t>
  </si>
  <si>
    <t>Běhařovice 43, 67139 Běhařovice (okr. Znojmo)</t>
  </si>
  <si>
    <t>UL-08</t>
  </si>
  <si>
    <t>MMR-53364/2016</t>
  </si>
  <si>
    <t>Oprava komunikace 10c</t>
  </si>
  <si>
    <t>00556025</t>
  </si>
  <si>
    <t>Obec Janov</t>
  </si>
  <si>
    <t>Janov 235, 40502 Janov (okr. Děčín)</t>
  </si>
  <si>
    <t>9,409</t>
  </si>
  <si>
    <t>MS-27</t>
  </si>
  <si>
    <t>MMR-54917/2016</t>
  </si>
  <si>
    <t>00600717</t>
  </si>
  <si>
    <t>Obec Bernartice nad Odrou</t>
  </si>
  <si>
    <t>Bernartice nad Odrou 200, 74101 Bernartice nad Odrou (okr. Nový Jičín)</t>
  </si>
  <si>
    <t>JČ-05</t>
  </si>
  <si>
    <t>MMR-54333/2016</t>
  </si>
  <si>
    <t>Oprava místní komunikace v osadě Olbramov, směr na kom. III. třídy č.15414 (Svébohy - Rychnov u Nových Hradů)</t>
  </si>
  <si>
    <t>00244929</t>
  </si>
  <si>
    <t>Obec Horní Stropnice</t>
  </si>
  <si>
    <t>Horní Stropnice 68, 37335 Horní Stropnice (okr. České Budějovice)</t>
  </si>
  <si>
    <t>UL-03</t>
  </si>
  <si>
    <t>MMR-52420/2016</t>
  </si>
  <si>
    <t>Oprava úseku místní komunikace p.p.č. 1070/1</t>
  </si>
  <si>
    <t>00261173</t>
  </si>
  <si>
    <t>Obec Arnoltice</t>
  </si>
  <si>
    <t>Arnoltice 34, 40714 Arnoltice (okr. Děčín)</t>
  </si>
  <si>
    <t>PA-45</t>
  </si>
  <si>
    <t>MMR-54931/2016</t>
  </si>
  <si>
    <t>Oprava MK u koupaliště v Horní Čermné</t>
  </si>
  <si>
    <t>00278882</t>
  </si>
  <si>
    <t>Obec Horní Čermná</t>
  </si>
  <si>
    <t>Horní Čermná 1, 56156 Horní Čermná (okr. Ústí nad Orlicí)</t>
  </si>
  <si>
    <t>OC-61</t>
  </si>
  <si>
    <t>MMR-56159/2016</t>
  </si>
  <si>
    <t>Obnova místních komunikací Maletín</t>
  </si>
  <si>
    <t>00302988</t>
  </si>
  <si>
    <t>Obec Maletín</t>
  </si>
  <si>
    <t>Starý Maletín 21, 78901 Starý Maletín, Maletín (okr. Šumperk)</t>
  </si>
  <si>
    <t>9,073</t>
  </si>
  <si>
    <t>LB-19</t>
  </si>
  <si>
    <t>MMR-56316/2016</t>
  </si>
  <si>
    <t>Oprava místních komunikací V borovicích Harrachov</t>
  </si>
  <si>
    <t>00275697</t>
  </si>
  <si>
    <t>Město Harrachov</t>
  </si>
  <si>
    <t>Harrachov 150, 51246 Harrachov (okr. Semily)</t>
  </si>
  <si>
    <t>UL-13</t>
  </si>
  <si>
    <t>MMR-48711/2016</t>
  </si>
  <si>
    <t>Oprava úseku místní komunikace 16c</t>
  </si>
  <si>
    <t>00525049</t>
  </si>
  <si>
    <t>Obec Malá Veleň</t>
  </si>
  <si>
    <t>Jedlka 46, 40502 Jedlka, Malá Veleň (okr. Děčín)</t>
  </si>
  <si>
    <t>UL-11</t>
  </si>
  <si>
    <t>MMR-46862/2016</t>
  </si>
  <si>
    <t>Oprava místní komunikace F 060</t>
  </si>
  <si>
    <t>00261483</t>
  </si>
  <si>
    <t>Obec Kytlice</t>
  </si>
  <si>
    <t>Kytlice 24, 40745 Kytlice (okr. Děčín)</t>
  </si>
  <si>
    <t>OC-34</t>
  </si>
  <si>
    <t>MMR-55731/2016</t>
  </si>
  <si>
    <t>Oprava místní komunikace v ulici Víska, Čechy pod Kosířem</t>
  </si>
  <si>
    <t>00288128</t>
  </si>
  <si>
    <t>Obec Čechy pod Kosířem</t>
  </si>
  <si>
    <t>náměstí Svobody 289, 79858 Čechy pod Kosířem (okr. Prostějov)</t>
  </si>
  <si>
    <t>20,499</t>
  </si>
  <si>
    <t>UL-42</t>
  </si>
  <si>
    <t>MMR-51688/2016</t>
  </si>
  <si>
    <t>Oprava komunikace v EDENU, Slavětín</t>
  </si>
  <si>
    <t>00265497</t>
  </si>
  <si>
    <t>Městys Slavětín</t>
  </si>
  <si>
    <t>Na Městečku 50, 43909 Slavětín (okr. Louny)</t>
  </si>
  <si>
    <t>MS-14</t>
  </si>
  <si>
    <t>MMR-55088/2016</t>
  </si>
  <si>
    <t>Oprava místní komunikace 15C</t>
  </si>
  <si>
    <t>00577057</t>
  </si>
  <si>
    <t>Obec Dobratice</t>
  </si>
  <si>
    <t>Dobratice 49, 73951 Dobratice (okr. Frýdek-Místek)</t>
  </si>
  <si>
    <t>UL-06</t>
  </si>
  <si>
    <t>MMR-53365/2016</t>
  </si>
  <si>
    <t>Oprava části místní komunikace na p.p.č. 1604 k.ú. Fojtovice</t>
  </si>
  <si>
    <t>00261327</t>
  </si>
  <si>
    <t>Obec Heřmanov</t>
  </si>
  <si>
    <t>Heřmanov 13, 40502 Heřmanov (okr. Děčín)</t>
  </si>
  <si>
    <t>11,359</t>
  </si>
  <si>
    <t>ZL-25</t>
  </si>
  <si>
    <t>MMR-53055/2016</t>
  </si>
  <si>
    <t>Oprava komunikace v obci Ratiboř</t>
  </si>
  <si>
    <t>00304263</t>
  </si>
  <si>
    <t>Obec Ratiboř</t>
  </si>
  <si>
    <t>Ratiboř 75, 75621 Ratiboř (okr. Vsetín)</t>
  </si>
  <si>
    <t>JM-06</t>
  </si>
  <si>
    <t>MMR-56479/2016</t>
  </si>
  <si>
    <t>Rekonstrukce místní komunikace "Ján" - I. etapa</t>
  </si>
  <si>
    <t>00280151</t>
  </si>
  <si>
    <t>Obec Drnovice</t>
  </si>
  <si>
    <t>Drnovice 102, 67976 Drnovice (okr. Blansko)</t>
  </si>
  <si>
    <t>MS-13</t>
  </si>
  <si>
    <t>MMR-51013/2016</t>
  </si>
  <si>
    <t>Obnova místní komunikace číslo 2C v obci Čeladná - poškozené povodní v květnu 2014</t>
  </si>
  <si>
    <t>00296571</t>
  </si>
  <si>
    <t>Obec Čeladná</t>
  </si>
  <si>
    <t>Čeladná 1, 73912 Čeladná (okr. Frýdek-Místek)</t>
  </si>
  <si>
    <t>KH-18</t>
  </si>
  <si>
    <t>MMR-55189/2016</t>
  </si>
  <si>
    <t>Cesta v Intravilánu - Spojovací</t>
  </si>
  <si>
    <t>00275026</t>
  </si>
  <si>
    <t>Obec Kvasiny</t>
  </si>
  <si>
    <t>Kvasiny 81, 51702 Kvasiny (okr. Rychnov nad Kněžnou)</t>
  </si>
  <si>
    <t>OC-25</t>
  </si>
  <si>
    <t>MMR-55837/2016</t>
  </si>
  <si>
    <t>Troubelice - Sídliště, stavební úpravy komunikací - I. etapa</t>
  </si>
  <si>
    <t>00299570</t>
  </si>
  <si>
    <t>Obec Troubelice</t>
  </si>
  <si>
    <t>Troubelice 352, 78383 Troubelice (okr. Olomouc)</t>
  </si>
  <si>
    <t>24,674</t>
  </si>
  <si>
    <t>OC-47</t>
  </si>
  <si>
    <t>MMR-56093/2016</t>
  </si>
  <si>
    <t>Jezernice - obnova MK k hřišti</t>
  </si>
  <si>
    <t>70040915</t>
  </si>
  <si>
    <t>Obec Jezernice</t>
  </si>
  <si>
    <t>Jezernice 206, 75131 Jezernice (okr. Přerov)</t>
  </si>
  <si>
    <t xml:space="preserve"> 8,186</t>
  </si>
  <si>
    <t>KH-14</t>
  </si>
  <si>
    <t>MMR-54396/2016</t>
  </si>
  <si>
    <t>Oprava místní komunikace v obci Hejtmánkovice</t>
  </si>
  <si>
    <t>00653594</t>
  </si>
  <si>
    <t>Obec Hejtmánkovice</t>
  </si>
  <si>
    <t>Hejtmánkovice 118, 55001 Hejtmánkovice (okr. Náchod)</t>
  </si>
  <si>
    <t>JM-93</t>
  </si>
  <si>
    <t>MMR-56233/2016</t>
  </si>
  <si>
    <t>Obnova místní komunikace u nádraží v obci Šumná</t>
  </si>
  <si>
    <t>00293610</t>
  </si>
  <si>
    <t>Obec Šumná</t>
  </si>
  <si>
    <t>Šumná 149, 67102 Šumná (okr. Znojmo)</t>
  </si>
  <si>
    <t>UL-15</t>
  </si>
  <si>
    <t>MMR-54653/2016</t>
  </si>
  <si>
    <t>Oprava části MK v Rybništi</t>
  </si>
  <si>
    <t>00524212</t>
  </si>
  <si>
    <t>Obec Rybniště</t>
  </si>
  <si>
    <t>Rybniště 33, 40751 Rybniště (okr. Děčín)</t>
  </si>
  <si>
    <t>PL-33</t>
  </si>
  <si>
    <t>MMR-52863/2016</t>
  </si>
  <si>
    <t>Oprava místní komunikace Staré Sedliště - místní část Labuť</t>
  </si>
  <si>
    <t>00260142</t>
  </si>
  <si>
    <t>Obec Staré Sedliště</t>
  </si>
  <si>
    <t>Staré Sedliště 359, 34701 Staré Sedliště (okr. Tachov)</t>
  </si>
  <si>
    <t>LB-01</t>
  </si>
  <si>
    <t>MMR-54066/2016</t>
  </si>
  <si>
    <t>DUBÁ, oprava místní komunikace na KŘENOV</t>
  </si>
  <si>
    <t>00260479</t>
  </si>
  <si>
    <t>Město Dubá</t>
  </si>
  <si>
    <t>Masarykovo náměstí 1/138, 47141 Dubá (okr. Česká Lípa)</t>
  </si>
  <si>
    <t>38,684</t>
  </si>
  <si>
    <t>VY-72</t>
  </si>
  <si>
    <t>MMR-54315/2016</t>
  </si>
  <si>
    <t>Oprava místní komunikace Pořežín - Nové Dvory</t>
  </si>
  <si>
    <t>00295655</t>
  </si>
  <si>
    <t>Obec Velká Losenice</t>
  </si>
  <si>
    <t>Velká Losenice 360, 59211 Velká Losenice (okr. Žďár nad Sázavou)</t>
  </si>
  <si>
    <t>JČ-56</t>
  </si>
  <si>
    <t>MMR-54814/2016</t>
  </si>
  <si>
    <t>Oprava MK Olšovice - Třetina</t>
  </si>
  <si>
    <t>00583103</t>
  </si>
  <si>
    <t>Obec Olšovice</t>
  </si>
  <si>
    <t>Olšovice 34, 38411 Olšovice (okr. Prachatice)</t>
  </si>
  <si>
    <t>OC-02</t>
  </si>
  <si>
    <t>MMR-55435/2016</t>
  </si>
  <si>
    <t>Obnova místní komunikace v obci Česká Ves</t>
  </si>
  <si>
    <t>00636037</t>
  </si>
  <si>
    <t>Obec Česká Ves</t>
  </si>
  <si>
    <t>Jánského 341, 79081 Česká Ves (okr. Jeseník)</t>
  </si>
  <si>
    <t>44,913</t>
  </si>
  <si>
    <t>OC-44</t>
  </si>
  <si>
    <t>MMR-54660/2016</t>
  </si>
  <si>
    <t>Oprava MK 1b Lučická spojka</t>
  </si>
  <si>
    <t>00301019</t>
  </si>
  <si>
    <t>Obec Bělotín</t>
  </si>
  <si>
    <t>Bělotín 151, 75364 Bělotín (okr. Přerov)</t>
  </si>
  <si>
    <t>ZL-42</t>
  </si>
  <si>
    <t>MMR-55726/2016</t>
  </si>
  <si>
    <t>Oprava MK Spytihněv</t>
  </si>
  <si>
    <t>00284491</t>
  </si>
  <si>
    <t>Obec Spytihněv</t>
  </si>
  <si>
    <t>Spytihněv 359, 76364 Spytihněv (okr. Zlín)</t>
  </si>
  <si>
    <t>OC-64</t>
  </si>
  <si>
    <t>MMR-48138/2016</t>
  </si>
  <si>
    <t>Místní komunikace na ulici Komenského v k.ú. Velké Losiny</t>
  </si>
  <si>
    <t>00303551</t>
  </si>
  <si>
    <t>Obec Velké Losiny</t>
  </si>
  <si>
    <t>Rudé armády 321, 78815 Velké Losiny (okr. Šumperk)</t>
  </si>
  <si>
    <t>30,346</t>
  </si>
  <si>
    <t>JČ-23</t>
  </si>
  <si>
    <t>MMR-51287/2016</t>
  </si>
  <si>
    <t>Rekonstrukce ulice Sádecká ve městě Lomnice nad Lužnicí</t>
  </si>
  <si>
    <t>00247022</t>
  </si>
  <si>
    <t>Město Lomnice nad Lužnicí</t>
  </si>
  <si>
    <t>nám. 5. května 130, 37816 Lomnice nad Lužnicí (okr. Jindřichův Hradec)</t>
  </si>
  <si>
    <t>JČ-80</t>
  </si>
  <si>
    <t>MMR-56344/2016</t>
  </si>
  <si>
    <t>Obnova místní komunikace v obci Úlehle</t>
  </si>
  <si>
    <t>00667901</t>
  </si>
  <si>
    <t>Obec Úlehle</t>
  </si>
  <si>
    <t>Úlehle 28, 38719 Úlehle (okr. Strakonice)</t>
  </si>
  <si>
    <t>SČ-115</t>
  </si>
  <si>
    <t>MMR-54188/2016</t>
  </si>
  <si>
    <t>Oprava místní komunikace Spojovací</t>
  </si>
  <si>
    <t>00240036</t>
  </si>
  <si>
    <t>Obec Bašť</t>
  </si>
  <si>
    <t>Obecní 126, 25065 Bašť (okr. Praha-východ)</t>
  </si>
  <si>
    <t>PA-42</t>
  </si>
  <si>
    <t>MMR-55935/2016</t>
  </si>
  <si>
    <t>Obnova návrší kostela sv. Jiří v Dolní Čermné, etapa 2: Oprava zpevněných ploch</t>
  </si>
  <si>
    <t>00278734</t>
  </si>
  <si>
    <t>Městys Dolní Čermná</t>
  </si>
  <si>
    <t>Dolní Čermná 76, 56153 Dolní Čermná (okr. Ústí nad Orlicí)</t>
  </si>
  <si>
    <t>MS-37</t>
  </si>
  <si>
    <t>MMR-52828/2016</t>
  </si>
  <si>
    <t>Oprava místní komunikace - ulice Svobody v Oldřišově</t>
  </si>
  <si>
    <t>00300527</t>
  </si>
  <si>
    <t>Obec Oldřišov</t>
  </si>
  <si>
    <t>Slezská 135, 74733 Oldřišov (okr. Opava)</t>
  </si>
  <si>
    <t>SČ-132</t>
  </si>
  <si>
    <t>MMR-55353/2016</t>
  </si>
  <si>
    <t>Obnova místní komunikace v Třebotově - ulice Slunečná</t>
  </si>
  <si>
    <t>00241741</t>
  </si>
  <si>
    <t>Obec Třebotov</t>
  </si>
  <si>
    <t>Klidná 69, 25226 Třebotov (okr. Praha-západ)</t>
  </si>
  <si>
    <t>JČ-62</t>
  </si>
  <si>
    <t>MMR-56338/2016</t>
  </si>
  <si>
    <t>Oprava místní komunikace v obci Želnava na parc. č. 63/1 v k.ú. Želnava</t>
  </si>
  <si>
    <t>00583154</t>
  </si>
  <si>
    <t>Obec Želnava</t>
  </si>
  <si>
    <t>Želnava 2, 38451 Želnava (okr. Prachatice)</t>
  </si>
  <si>
    <t>SČ-93</t>
  </si>
  <si>
    <t>MMR-52426/2016</t>
  </si>
  <si>
    <t>Oprava místní komunikace v obci Tupadly</t>
  </si>
  <si>
    <t>00498521</t>
  </si>
  <si>
    <t>Obec Tupadly</t>
  </si>
  <si>
    <t>Tupadly 4, 27721 Tupadly (okr. Mělník)</t>
  </si>
  <si>
    <t>JČ-54</t>
  </si>
  <si>
    <t>MMR-56368/2016</t>
  </si>
  <si>
    <t>Obnova místní komunikace v Arnoštově</t>
  </si>
  <si>
    <t>00583308</t>
  </si>
  <si>
    <t>Obec Křišťanov</t>
  </si>
  <si>
    <t>Křišťanov 2, 38226 Křišťanov (okr. Prachatice)</t>
  </si>
  <si>
    <t>JČ-70</t>
  </si>
  <si>
    <t>MMR-56361/2016</t>
  </si>
  <si>
    <t>Místní komunikace Drachkov - Propustek</t>
  </si>
  <si>
    <t>46684450</t>
  </si>
  <si>
    <t>Obec Drachkov</t>
  </si>
  <si>
    <t>Drachkov 34, 38601 Drachkov (okr. Strakonice)</t>
  </si>
  <si>
    <t>SČ-88</t>
  </si>
  <si>
    <t>MMR-54995/2016</t>
  </si>
  <si>
    <t>Oprava místní komunikace v ulici V Uličce – Podhořany Nelahozeves</t>
  </si>
  <si>
    <t>00237094</t>
  </si>
  <si>
    <t>Obec Nelahozeves</t>
  </si>
  <si>
    <t>Školní 3, 27751 Nelahozeves (okr. Mělník)</t>
  </si>
  <si>
    <t>PA-09</t>
  </si>
  <si>
    <t>MMR-52501/2016</t>
  </si>
  <si>
    <t>Rekonstrukce ulice B. Němcové, Horní Jelení</t>
  </si>
  <si>
    <t>00273589</t>
  </si>
  <si>
    <t>Město Horní Jelení</t>
  </si>
  <si>
    <t>náměstí Komenského 114, 53374 Horní Jelení (okr. Pardubice)</t>
  </si>
  <si>
    <t>ZL-40</t>
  </si>
  <si>
    <t>MMR-54853/2016</t>
  </si>
  <si>
    <t>Rekonstrukce komunikace v obci Podhradí</t>
  </si>
  <si>
    <t>48471798</t>
  </si>
  <si>
    <t>Obec Podhradí</t>
  </si>
  <si>
    <t>Podhradí 41, 76326 Podhradí (okr. Zlín)</t>
  </si>
  <si>
    <t>SČ-22</t>
  </si>
  <si>
    <t>MMR-56244/2016</t>
  </si>
  <si>
    <t>Obnova povrchu MK Řimovice</t>
  </si>
  <si>
    <t>00508497</t>
  </si>
  <si>
    <t>Obec Řimovice</t>
  </si>
  <si>
    <t>Řimovice 57, 25801 Řimovice (okr. Benešov)</t>
  </si>
  <si>
    <t>KV-11</t>
  </si>
  <si>
    <t>MMR-55463/2016</t>
  </si>
  <si>
    <t>Obnova komunikace č.p. 172/2 - Hory</t>
  </si>
  <si>
    <t>49750500</t>
  </si>
  <si>
    <t>Obec Hory</t>
  </si>
  <si>
    <t>Hory 47, 36001 Hory (okr. Karlovy Vary)</t>
  </si>
  <si>
    <t>JČ-48</t>
  </si>
  <si>
    <t>MMR-56336/2016</t>
  </si>
  <si>
    <t>Oprava místní komunikace v obci Bušanovice místní část Dolní Nakvasovice na parc. č. 581/1 v k. ú. Dolní Nakvasovice</t>
  </si>
  <si>
    <t>00582999</t>
  </si>
  <si>
    <t>Obec Bušanovice</t>
  </si>
  <si>
    <t>Bušanovice 47, 38422 Bušanovice (okr. Prachatice)</t>
  </si>
  <si>
    <t>MS-07</t>
  </si>
  <si>
    <t>MMR-53213/2016</t>
  </si>
  <si>
    <t>Obnova místní komunikace 2017</t>
  </si>
  <si>
    <t>00576093</t>
  </si>
  <si>
    <t>Obec Slezské Pavlovice</t>
  </si>
  <si>
    <t>Slezské Pavlovice 16, 79399 Slezské Pavlovice (okr. Bruntál)</t>
  </si>
  <si>
    <t>PL-17</t>
  </si>
  <si>
    <t>MMR-56381/2016</t>
  </si>
  <si>
    <t>Nezvěstice - Obnova venkovské komunikace</t>
  </si>
  <si>
    <t>00257028</t>
  </si>
  <si>
    <t>Obec Nezvěstice</t>
  </si>
  <si>
    <t>Nezvěstice 277, 33204 Nezvěstice (okr. Plzeň-město)</t>
  </si>
  <si>
    <t>Plzeň-město</t>
  </si>
  <si>
    <t>OC-43</t>
  </si>
  <si>
    <t>MMR-55770/2016</t>
  </si>
  <si>
    <t>Oprava MK Přemyslova</t>
  </si>
  <si>
    <t>00301078</t>
  </si>
  <si>
    <t>Městys Brodek u Přerova</t>
  </si>
  <si>
    <t>Masarykovo náměstí 13, 75103 Brodek u Přerova (okr. Přerov)</t>
  </si>
  <si>
    <t>41,883</t>
  </si>
  <si>
    <t>OC-09</t>
  </si>
  <si>
    <t>MMR-55842/2016</t>
  </si>
  <si>
    <t>Oprava místní komunikace v Podolí</t>
  </si>
  <si>
    <t>00298719</t>
  </si>
  <si>
    <t>Obec Bouzov</t>
  </si>
  <si>
    <t>Bouzov 2, 78325 Bouzov (okr. Olomouc)</t>
  </si>
  <si>
    <t>71,940</t>
  </si>
  <si>
    <t>UL-16</t>
  </si>
  <si>
    <t>MMR-52416/2016</t>
  </si>
  <si>
    <t>Oprava komunikace 01c</t>
  </si>
  <si>
    <t>00261769</t>
  </si>
  <si>
    <t>Obec Vilémov</t>
  </si>
  <si>
    <t>Vilémov 172, 40780 Vilémov (okr. Děčín)</t>
  </si>
  <si>
    <t>JČ-09</t>
  </si>
  <si>
    <t>MMR-55854/2016</t>
  </si>
  <si>
    <t>Obnova MK Petříkov na p.č.3187/16</t>
  </si>
  <si>
    <t>00581836</t>
  </si>
  <si>
    <t>Obec Petříkov</t>
  </si>
  <si>
    <t>Petříkov 45, 37401 Petříkov (okr. České Budějovice)</t>
  </si>
  <si>
    <t>JM-14</t>
  </si>
  <si>
    <t>MMR-56293/2016</t>
  </si>
  <si>
    <t>Oprava místní komunikace Zmola</t>
  </si>
  <si>
    <t>00280712</t>
  </si>
  <si>
    <t>Obec Obora</t>
  </si>
  <si>
    <t>Obora 24, 67901 Obora (okr. Blansko)</t>
  </si>
  <si>
    <t>JM-52</t>
  </si>
  <si>
    <t>MMR-53279/2016</t>
  </si>
  <si>
    <t>NOVÝ PŘEROV: oprava vozovky místní komunikace (větev B+C)</t>
  </si>
  <si>
    <t>00600202</t>
  </si>
  <si>
    <t>Obec Nový Přerov</t>
  </si>
  <si>
    <t>Nový Přerov 54, 69181 Nový Přerov (okr. Břeclav)</t>
  </si>
  <si>
    <t>JČ-47</t>
  </si>
  <si>
    <t>MMR-48108/2016</t>
  </si>
  <si>
    <t>Obnova MK Bošice - Budilov</t>
  </si>
  <si>
    <t>00250350</t>
  </si>
  <si>
    <t>Obec Bošice</t>
  </si>
  <si>
    <t>Bošice 11, 38481 Bošice (okr. Prachatice)</t>
  </si>
  <si>
    <t>UL-12</t>
  </si>
  <si>
    <t>MMR-48708/2016</t>
  </si>
  <si>
    <t>Oprava místní komunikace pod hřištěm</t>
  </si>
  <si>
    <t>00831964</t>
  </si>
  <si>
    <t>Obec Ludvíkovice</t>
  </si>
  <si>
    <t>Ludvíkovice 71, 40713 Ludvíkovice (okr. Děčín)</t>
  </si>
  <si>
    <t>SČ-122</t>
  </si>
  <si>
    <t>MMR-54567/2016</t>
  </si>
  <si>
    <t>Davle – komunikace Okružní</t>
  </si>
  <si>
    <t>00241156</t>
  </si>
  <si>
    <t>Městys Davle</t>
  </si>
  <si>
    <t>Na náměstí 63, 25206 Davle (okr. Praha-západ)</t>
  </si>
  <si>
    <t>UL-67</t>
  </si>
  <si>
    <t>MMR-53361/2016</t>
  </si>
  <si>
    <t>Oprava úseku místní komunikace 27c</t>
  </si>
  <si>
    <t>00267082</t>
  </si>
  <si>
    <t>Obec Tisá</t>
  </si>
  <si>
    <t>Tisá 205, 40336 Tisá (okr. Ústí nad Labem)</t>
  </si>
  <si>
    <t>OC-24</t>
  </si>
  <si>
    <t>MMR-55184/2016</t>
  </si>
  <si>
    <t>Oprava místní komunikace Lípy - 2. etapa</t>
  </si>
  <si>
    <t>00299456</t>
  </si>
  <si>
    <t>Obec Slatinice</t>
  </si>
  <si>
    <t>Slatinice 50, 78342 Slatinice (okr. Olomouc)</t>
  </si>
  <si>
    <t>25,481</t>
  </si>
  <si>
    <t>JČ-71</t>
  </si>
  <si>
    <t>MMR-56347/2016</t>
  </si>
  <si>
    <t>Oprava místní komunikace v obci Novosedly na par. č. 1286/1 a 1287 v k.ú. Novosedly u Strakonic</t>
  </si>
  <si>
    <t>00251623</t>
  </si>
  <si>
    <t>Obec Novosedly</t>
  </si>
  <si>
    <t>Novosedly 6, 38716 Novosedly (okr. Strakonice)</t>
  </si>
  <si>
    <t>JČ-52</t>
  </si>
  <si>
    <t>MMR-56426/2016</t>
  </si>
  <si>
    <t>Oprava místní komunikace p. č. 889/1 k. ú. Chlumany</t>
  </si>
  <si>
    <t>00583022</t>
  </si>
  <si>
    <t>Obec Chlumany</t>
  </si>
  <si>
    <t>Chlumany 60, 38422 Chlumany (okr. Prachatice)</t>
  </si>
  <si>
    <t>JČ-13</t>
  </si>
  <si>
    <t>MMR-50932/2016</t>
  </si>
  <si>
    <t>Oprava místní komunikace v obci Vráto</t>
  </si>
  <si>
    <t>00581950</t>
  </si>
  <si>
    <t>Obec Vráto</t>
  </si>
  <si>
    <t>Vráto 20, 37001 Vráto (okr. České Budějovice)</t>
  </si>
  <si>
    <t>MS-16</t>
  </si>
  <si>
    <t>MMR-54828/2016</t>
  </si>
  <si>
    <t>Oprava místní komunikace v obci Hnojník</t>
  </si>
  <si>
    <t>00296678</t>
  </si>
  <si>
    <t>Obec Hnojník</t>
  </si>
  <si>
    <t>Hnojník 222, 73953 Hnojník (okr. Frýdek-Místek)</t>
  </si>
  <si>
    <t>JM-58</t>
  </si>
  <si>
    <t>MMR-54646/2016</t>
  </si>
  <si>
    <t>Hýsly - Rekonstrukce komunikace u bytovek</t>
  </si>
  <si>
    <t>00488453</t>
  </si>
  <si>
    <t>Obec Hýsly</t>
  </si>
  <si>
    <t>Hýsly 100, 69650 Hýsly (okr. Hodonín)</t>
  </si>
  <si>
    <t>JČ-58</t>
  </si>
  <si>
    <t>MMR-56345/2016</t>
  </si>
  <si>
    <t>Obnova místní komunikace p.č. 317 v k.ú. Kosmo</t>
  </si>
  <si>
    <t>00250732</t>
  </si>
  <si>
    <t>Obec Šumavské Hoštice</t>
  </si>
  <si>
    <t>Šumavské Hoštice 9, 38471 Šumavské Hoštice (okr. Prachatice)</t>
  </si>
  <si>
    <t>PL-31</t>
  </si>
  <si>
    <t>MMR-55453/2016</t>
  </si>
  <si>
    <t>Stavební úprava MK u bytových domů Erpužice-sever</t>
  </si>
  <si>
    <t>00259811</t>
  </si>
  <si>
    <t>Obec Erpužice</t>
  </si>
  <si>
    <t>Erpužice 1, 34901 Erpužice (okr. Tachov)</t>
  </si>
  <si>
    <t>MS-05</t>
  </si>
  <si>
    <t>MMR-54095/2016</t>
  </si>
  <si>
    <t>Oprava části místní komunikace Okružní - Mezina</t>
  </si>
  <si>
    <t>00576026</t>
  </si>
  <si>
    <t>Obec Mezina</t>
  </si>
  <si>
    <t>Mezina 2, 79201 Mezina (okr. Bruntál)</t>
  </si>
  <si>
    <t>OC-53</t>
  </si>
  <si>
    <t>MMR-54898/2016</t>
  </si>
  <si>
    <t>Oprava MK mezi Aragonitem a pekárnou - Teplice nad Bečvou</t>
  </si>
  <si>
    <t>00636622</t>
  </si>
  <si>
    <t>Obec Teplice nad Bečvou</t>
  </si>
  <si>
    <t>Teplice nad Bečvou 53, 75301 Teplice nad Bečvou (okr. Přerov)</t>
  </si>
  <si>
    <t>7,313</t>
  </si>
  <si>
    <t>PA-11</t>
  </si>
  <si>
    <t>MMR-55086/2016</t>
  </si>
  <si>
    <t>Oprava silnice v obci Kojice - silnice 1c</t>
  </si>
  <si>
    <t>00273783</t>
  </si>
  <si>
    <t>Obec Kojice</t>
  </si>
  <si>
    <t>Kojice 53, 53312 Kojice (okr. Pardubice)</t>
  </si>
  <si>
    <t>UL-56</t>
  </si>
  <si>
    <t>MMR-55931/2016</t>
  </si>
  <si>
    <t>Úprava místní komunikace na p. p. č. 1044/1 v obci Bořislav</t>
  </si>
  <si>
    <t>00266248</t>
  </si>
  <si>
    <t>Obec Bořislav</t>
  </si>
  <si>
    <t>Bořislav 20, 41501 Bořislav (okr. Teplice)</t>
  </si>
  <si>
    <t>UL-49</t>
  </si>
  <si>
    <t>MMR-56401/2016</t>
  </si>
  <si>
    <t>Oprava místních komunikací v obci Líšťany</t>
  </si>
  <si>
    <t>00831824</t>
  </si>
  <si>
    <t>Obec Líšťany</t>
  </si>
  <si>
    <t>U Svatého Jána 100, 44001 Líšťany (okr. Louny)</t>
  </si>
  <si>
    <t>SČ-68</t>
  </si>
  <si>
    <t>MMR-55915/2016</t>
  </si>
  <si>
    <t>Oprava místní komunikace v obci Žehuň</t>
  </si>
  <si>
    <t>00239992</t>
  </si>
  <si>
    <t>Obec Žehuň</t>
  </si>
  <si>
    <t>Žehuň 136, 28905 Žehuň (okr. Kolín)</t>
  </si>
  <si>
    <t>UL-65</t>
  </si>
  <si>
    <t>MMR-55930/2016</t>
  </si>
  <si>
    <t>Úprava místní komunikace na p.p. č. 334/1 v obci Přestanov</t>
  </si>
  <si>
    <t>44227531</t>
  </si>
  <si>
    <t>Obec Přestanov</t>
  </si>
  <si>
    <t>Přestanov 18, 40317 Přestanov (okr. Ústí nad Labem)</t>
  </si>
  <si>
    <t>PA-38</t>
  </si>
  <si>
    <t>MMR-56154/2016</t>
  </si>
  <si>
    <t>Oprava komunikace k.ú. D. Sloupnice</t>
  </si>
  <si>
    <t>00038130</t>
  </si>
  <si>
    <t>Obec Sloupnice</t>
  </si>
  <si>
    <t>Horní Sloupnice 196, 56553 Horní Sloupnice, Sloupnice (okr. Svitavy)</t>
  </si>
  <si>
    <t>SČ-101</t>
  </si>
  <si>
    <t>MMR-55967/2016</t>
  </si>
  <si>
    <t>Kochánky – obslužná komunikace</t>
  </si>
  <si>
    <t>00238040</t>
  </si>
  <si>
    <t>Obec Kochánky</t>
  </si>
  <si>
    <t>Kochánky 201, 29474 Kochánky (okr. Mladá Boleslav)</t>
  </si>
  <si>
    <t>UL-40</t>
  </si>
  <si>
    <t>MMR-56393/2016</t>
  </si>
  <si>
    <t>Oprava povrchu komunikace ulice Fűgnerova v Cítolibech</t>
  </si>
  <si>
    <t>00556262</t>
  </si>
  <si>
    <t>Městys Cítoliby</t>
  </si>
  <si>
    <t>Zeměšská 219, 43902 Cítoliby (okr. Louny)</t>
  </si>
  <si>
    <t>JČ-27</t>
  </si>
  <si>
    <t>MMR-54532/2016</t>
  </si>
  <si>
    <t>Obnova místních komunikací v obci Blažejov - II. etapa</t>
  </si>
  <si>
    <t>00246298</t>
  </si>
  <si>
    <t>Obec Blažejov</t>
  </si>
  <si>
    <t>Blažejov 38, 37701 Blažejov (okr. Jindřichův Hradec)</t>
  </si>
  <si>
    <t>JM-96</t>
  </si>
  <si>
    <t>MMR-54860/2016</t>
  </si>
  <si>
    <t>Místní komunikace - II. etapa Velký Karlov</t>
  </si>
  <si>
    <t>00637076</t>
  </si>
  <si>
    <t>Obec Velký Karlov</t>
  </si>
  <si>
    <t>Velký Karlov 68, 67128 Velký Karlov (okr. Znojmo)</t>
  </si>
  <si>
    <t>JČ-69</t>
  </si>
  <si>
    <t>MMR-56452/2016</t>
  </si>
  <si>
    <t>Oprava místní komunikace v osadě Strpí - Číčenice</t>
  </si>
  <si>
    <t>00251097</t>
  </si>
  <si>
    <t>Obec Číčenice</t>
  </si>
  <si>
    <t>Číčenice 79, 38771 Číčenice (okr. Strakonice)</t>
  </si>
  <si>
    <t>OC-16</t>
  </si>
  <si>
    <t>MMR-51032/2016</t>
  </si>
  <si>
    <t>Rekonstrukce místních komunikací ul. Sadová</t>
  </si>
  <si>
    <t>63028255</t>
  </si>
  <si>
    <t>Obec Křelov-Břuchotín</t>
  </si>
  <si>
    <t>Marie Majerové 25/45, 78336 Křelov, Křelov-Břuchotín (okr. Olomouc)</t>
  </si>
  <si>
    <t>25,344</t>
  </si>
  <si>
    <t>JČ-11</t>
  </si>
  <si>
    <t>MMR-55396/2016</t>
  </si>
  <si>
    <t>Oprava povrchu komunikace v části ulice p.č. 191,189/16, 190/1</t>
  </si>
  <si>
    <t>00581909</t>
  </si>
  <si>
    <t>Obec Úsilné</t>
  </si>
  <si>
    <t>Úsilné 43, 37010 Úsilné (okr. České Budějovice)</t>
  </si>
  <si>
    <t>VY-47</t>
  </si>
  <si>
    <t>MMR-56243/2016</t>
  </si>
  <si>
    <t>Rekonstrukce komunikace k Záhumennému rybníku v Lesonicích</t>
  </si>
  <si>
    <t>00289752</t>
  </si>
  <si>
    <t>Obec Lesonice</t>
  </si>
  <si>
    <t>Lesonice 117, 67544 Lesonice (okr. Třebíč)</t>
  </si>
  <si>
    <t>SČ-25</t>
  </si>
  <si>
    <t>MMR-53401/2016</t>
  </si>
  <si>
    <t>Oprava komunikace Zálesí 1</t>
  </si>
  <si>
    <t>00232823</t>
  </si>
  <si>
    <t>Obec Teplýšovice</t>
  </si>
  <si>
    <t>Teplýšovice 24, 25601 Teplýšovice (okr. Benešov)</t>
  </si>
  <si>
    <t>OC-06</t>
  </si>
  <si>
    <t>MMR-56198/2016</t>
  </si>
  <si>
    <t>Oprava místní komunikace k mateřské škole v obci Bělkovice-Lašťany</t>
  </si>
  <si>
    <t>00298654</t>
  </si>
  <si>
    <t>Obec Bělkovice-Lašťany</t>
  </si>
  <si>
    <t>Bělkovice-Lašťany 139, 78316 Bělkovice-Lašťany (okr. Olomouc)</t>
  </si>
  <si>
    <t>41,002</t>
  </si>
  <si>
    <t>SČ-41</t>
  </si>
  <si>
    <t>MMR-54248/2016</t>
  </si>
  <si>
    <t>Povrchová úprava stávající komunikace U Hřiště</t>
  </si>
  <si>
    <t>00234001</t>
  </si>
  <si>
    <t>Obec Všeradice</t>
  </si>
  <si>
    <t>Všeradice 18, 26726 Všeradice (okr. Beroun)</t>
  </si>
  <si>
    <t>JM-51</t>
  </si>
  <si>
    <t>MMR-54800/2016</t>
  </si>
  <si>
    <t>REKONSTRUKCE STÁVAJÍCÍ OBECNÍ KOMUNIKACE V OBCI MILOVICE, "ETAPA II."</t>
  </si>
  <si>
    <t>00283355</t>
  </si>
  <si>
    <t>Obec Milovice</t>
  </si>
  <si>
    <t>Milovice 38, 69188 Milovice (okr. Břeclav)</t>
  </si>
  <si>
    <t>SČ-106</t>
  </si>
  <si>
    <t>MMR-56419/2016</t>
  </si>
  <si>
    <t>Oprava místní komunikace Zdětín</t>
  </si>
  <si>
    <t>00508926</t>
  </si>
  <si>
    <t>Obec Zdětín</t>
  </si>
  <si>
    <t>Zdětín 158, 29471 Zdětín (okr. Mladá Boleslav)</t>
  </si>
  <si>
    <t>JM-79</t>
  </si>
  <si>
    <t>MMR-55569/2016</t>
  </si>
  <si>
    <t>Jevišovice– oprava místní komunikace</t>
  </si>
  <si>
    <t>00292923</t>
  </si>
  <si>
    <t>Město Jevišovice</t>
  </si>
  <si>
    <t>Jevišovice 56, 67153 Jevišovice (okr. Znojmo)</t>
  </si>
  <si>
    <t>SČ-51</t>
  </si>
  <si>
    <t>MMR-55982/2016</t>
  </si>
  <si>
    <t>Rekonstrukce komunikace Ke Skále - Knovíz</t>
  </si>
  <si>
    <t>00234541</t>
  </si>
  <si>
    <t>Obec Knovíz</t>
  </si>
  <si>
    <t>Knovíz 15, 27401 Knovíz (okr. Kladno)</t>
  </si>
  <si>
    <t>ZL-33</t>
  </si>
  <si>
    <t>MMR-54762/2016</t>
  </si>
  <si>
    <t>Stavební úprava komunikace v obci Horní Lhota</t>
  </si>
  <si>
    <t>00568554</t>
  </si>
  <si>
    <t>Obec Horní Lhota</t>
  </si>
  <si>
    <t>Horní Lhota 27, 76323 Horní Lhota (okr. Zlín)</t>
  </si>
  <si>
    <t>SČ-147</t>
  </si>
  <si>
    <t>MMR-54569/2016</t>
  </si>
  <si>
    <t>Oprava objektu místní komunikace na Chlumu</t>
  </si>
  <si>
    <t>00242772</t>
  </si>
  <si>
    <t>Obec Nalžovice</t>
  </si>
  <si>
    <t>Chlum 21, 26293 Chlum, Nalžovice (okr. Příbram)</t>
  </si>
  <si>
    <t>KH-09</t>
  </si>
  <si>
    <t>MMR-53321/2016</t>
  </si>
  <si>
    <t>Oprava místní komunikace v obci Mladějov - místní část Roveň</t>
  </si>
  <si>
    <t>00271845</t>
  </si>
  <si>
    <t>Obec Mladějov</t>
  </si>
  <si>
    <t>Mladějov 45, 50745 Mladějov (okr. Jičín)</t>
  </si>
  <si>
    <t>PL-16</t>
  </si>
  <si>
    <t>MMR-54747/2016</t>
  </si>
  <si>
    <t>Stavební úprava Zahradní ulice v Chrástu</t>
  </si>
  <si>
    <t>00257851</t>
  </si>
  <si>
    <t>Obec Chrást</t>
  </si>
  <si>
    <t>tř. Čs. odboje 133, 33003 Chrást (okr. Plzeň-město)</t>
  </si>
  <si>
    <t>SČ-30</t>
  </si>
  <si>
    <t>MMR-54557/2016</t>
  </si>
  <si>
    <t>Rekonstrukce místní komunikace MO 04 - Kublov</t>
  </si>
  <si>
    <t>00233439</t>
  </si>
  <si>
    <t>Obec Kublov</t>
  </si>
  <si>
    <t>Kublov 199, 26741 Kublov (okr. Beroun)</t>
  </si>
  <si>
    <t>ZL-26</t>
  </si>
  <si>
    <t>MMR-52857/2016</t>
  </si>
  <si>
    <t>Oprava místní komunikace U měnírny</t>
  </si>
  <si>
    <t>00851825</t>
  </si>
  <si>
    <t>Obec Ústí</t>
  </si>
  <si>
    <t>Ústí 76, 75501 Ústí (okr. Vsetín)</t>
  </si>
  <si>
    <t>SČ-84</t>
  </si>
  <si>
    <t>MMR-56421/2016</t>
  </si>
  <si>
    <t>Oprava MK Ledčice</t>
  </si>
  <si>
    <t>00236993</t>
  </si>
  <si>
    <t>Obec Ledčice</t>
  </si>
  <si>
    <t>Ledčice 45, 27708 Ledčice (okr. Mělník)</t>
  </si>
  <si>
    <t>SČ-91</t>
  </si>
  <si>
    <t>MMR-56418/2016</t>
  </si>
  <si>
    <t>Oprava místní komunikace Řepín</t>
  </si>
  <si>
    <t>00237175</t>
  </si>
  <si>
    <t>Obec Řepín</t>
  </si>
  <si>
    <t>Hlavní 8, 27733 Řepín (okr. Mělník)</t>
  </si>
  <si>
    <t>JČ-10</t>
  </si>
  <si>
    <t>MMR-55872/2016</t>
  </si>
  <si>
    <t>Oprava místní komunikace 7c na p.č. 937 k.ú. Slavče</t>
  </si>
  <si>
    <t>00245429</t>
  </si>
  <si>
    <t>Obec Slavče</t>
  </si>
  <si>
    <t>Slavče 52, 37321 Slavče (okr. České Budějovice)</t>
  </si>
  <si>
    <t>JČ-33</t>
  </si>
  <si>
    <t>MMR-51335/2016</t>
  </si>
  <si>
    <t>Oprava místní komunikace 9c</t>
  </si>
  <si>
    <t>00247171</t>
  </si>
  <si>
    <t>Obec Novosedly nad Nežárkou</t>
  </si>
  <si>
    <t>Novosedly nad Nežárkou 182, 37817 Novosedly nad Nežárkou (okr. Jindřichův Hradec)</t>
  </si>
  <si>
    <t>SČ-35</t>
  </si>
  <si>
    <t>MMR-55970/2016</t>
  </si>
  <si>
    <t>PODLUHY – oprava místní komunikace na obecních pozemcích parc.č. 796/28, 796/31 a 796/33 v k.ú. Podluhy</t>
  </si>
  <si>
    <t>00233731</t>
  </si>
  <si>
    <t>Obec Podluhy</t>
  </si>
  <si>
    <t>Podluhy 51, 26801 Podluhy (okr. Beroun)</t>
  </si>
  <si>
    <t>JČ-14</t>
  </si>
  <si>
    <t>MMR-56329/2016</t>
  </si>
  <si>
    <t>OPRAVA MÍSTNÍ KOMUNIKACE NA PARC. Č. 715/1 V K. Ú. HORNÍ PLANÁ</t>
  </si>
  <si>
    <t>00245895</t>
  </si>
  <si>
    <t>Město Horní Planá</t>
  </si>
  <si>
    <t>Náměstí 54, 38226 Horní Planá (okr. Český Krumlov)</t>
  </si>
  <si>
    <t>JČ-67</t>
  </si>
  <si>
    <t>MMR-53460/2016</t>
  </si>
  <si>
    <t>Obnova komunikace k. ú. Březí u Blatné</t>
  </si>
  <si>
    <t>47256851</t>
  </si>
  <si>
    <t>Obec Březí</t>
  </si>
  <si>
    <t>Březí 2, 26242 Březí (okr. Strakonice)</t>
  </si>
  <si>
    <t>PL-22</t>
  </si>
  <si>
    <t>MMR-56355/2016</t>
  </si>
  <si>
    <t>Nečtiny - MK Hrad Nečtiny</t>
  </si>
  <si>
    <t>00258156</t>
  </si>
  <si>
    <t>Obec Nečtiny</t>
  </si>
  <si>
    <t>Nečtiny 82, 33162 Nečtiny (okr. Plzeň-sever)</t>
  </si>
  <si>
    <t>SČ-54</t>
  </si>
  <si>
    <t>MMR-55785/2016</t>
  </si>
  <si>
    <t>Obnova místní komunikace 3c v obce Líský</t>
  </si>
  <si>
    <t>00640514</t>
  </si>
  <si>
    <t>Obec Líský</t>
  </si>
  <si>
    <t>Líský 20, 27376 Líský (okr. Kladno)</t>
  </si>
  <si>
    <t>OC-59</t>
  </si>
  <si>
    <t>MMR-54824/2016</t>
  </si>
  <si>
    <t>Obnova místní komunikace v obci Bohdíkov - 2017</t>
  </si>
  <si>
    <t>00302376</t>
  </si>
  <si>
    <t>Obec Bohdíkov</t>
  </si>
  <si>
    <t>Bohdíkov 163, 78964 Bohdíkov (okr. Šumperk)</t>
  </si>
  <si>
    <t>18,442</t>
  </si>
  <si>
    <t>SČ-126</t>
  </si>
  <si>
    <t>MMR-54120/2016</t>
  </si>
  <si>
    <t>Rekonstrukce ulice Na Plazích - Jíloviště</t>
  </si>
  <si>
    <t>00241334</t>
  </si>
  <si>
    <t>Obec Jíloviště</t>
  </si>
  <si>
    <t>Pražská 81, 25202 Jíloviště (okr. Praha-západ)</t>
  </si>
  <si>
    <t>JČ-74</t>
  </si>
  <si>
    <t>MMR-53192/2016</t>
  </si>
  <si>
    <t>Přechovice - SO 01 Komunikace</t>
  </si>
  <si>
    <t>00667781</t>
  </si>
  <si>
    <t>Obec Přechovice</t>
  </si>
  <si>
    <t>Přechovice 7, 38701 Přechovice (okr. Strakonice)</t>
  </si>
  <si>
    <t>SČ-118</t>
  </si>
  <si>
    <t>MMR-55972/2016</t>
  </si>
  <si>
    <t>Obnova místní komunikace Aldašínská v obci Jevany</t>
  </si>
  <si>
    <t>00235423</t>
  </si>
  <si>
    <t>Obec Jevany</t>
  </si>
  <si>
    <t>Černokostelecká 49, 28166 Jevany (okr. Praha-východ)</t>
  </si>
  <si>
    <t>PA-33</t>
  </si>
  <si>
    <t>MMR-55168/2016</t>
  </si>
  <si>
    <t>Oprava místní komunikace Opatov</t>
  </si>
  <si>
    <t>00277088</t>
  </si>
  <si>
    <t>Obec Opatov</t>
  </si>
  <si>
    <t>Opatov 159, 56912 Opatov (okr. Svitavy)</t>
  </si>
  <si>
    <t>MS-38</t>
  </si>
  <si>
    <t>MMR-54977/2016</t>
  </si>
  <si>
    <t>Obnova komunikace v obci Rohov</t>
  </si>
  <si>
    <t>00635499</t>
  </si>
  <si>
    <t>Obec Rohov</t>
  </si>
  <si>
    <t>Hlavní 180, 74725 Rohov (okr. Opava)</t>
  </si>
  <si>
    <t>PA-27</t>
  </si>
  <si>
    <t>MMR-54541/2016</t>
  </si>
  <si>
    <t>Obnova místní komunikace v obci Horky</t>
  </si>
  <si>
    <t>00579513</t>
  </si>
  <si>
    <t>Obec Horky</t>
  </si>
  <si>
    <t>Horky 55, 57001 Horky (okr. Svitavy)</t>
  </si>
  <si>
    <t>JČ-45</t>
  </si>
  <si>
    <t>MMR-54488/2016</t>
  </si>
  <si>
    <t>Rekonstrukce místní komunikace v Netolicích - lokalita Portyč</t>
  </si>
  <si>
    <t>00250601</t>
  </si>
  <si>
    <t>Město Netolice</t>
  </si>
  <si>
    <t>Netolice 208, 38411 Netolice (okr. Prachatice)</t>
  </si>
  <si>
    <t>ZL-41</t>
  </si>
  <si>
    <t>MMR-54770/2016</t>
  </si>
  <si>
    <t>Rekonstrukce MK Provodov – Malenisko</t>
  </si>
  <si>
    <t>00284378</t>
  </si>
  <si>
    <t>Obec Provodov</t>
  </si>
  <si>
    <t>Provodov 28, 76345 Provodov (okr. Zlín)</t>
  </si>
  <si>
    <t>VY-11</t>
  </si>
  <si>
    <t>MMR-56409/2016</t>
  </si>
  <si>
    <t>Oprava MK Vrbka</t>
  </si>
  <si>
    <t>00267660</t>
  </si>
  <si>
    <t>Obec Kozlov</t>
  </si>
  <si>
    <t>Kozlov 31, 58401 Kozlov (okr. Havlíčkův Brod)</t>
  </si>
  <si>
    <t>UL-01</t>
  </si>
  <si>
    <t>MMR-46316/2016</t>
  </si>
  <si>
    <t>Oprava komunikace č. 5c</t>
  </si>
  <si>
    <t>00261378</t>
  </si>
  <si>
    <t>Město Chřibská</t>
  </si>
  <si>
    <t>Chřibská 197, 40744 Chřibská (okr. Děčín)</t>
  </si>
  <si>
    <t>21,198</t>
  </si>
  <si>
    <t>LB-25</t>
  </si>
  <si>
    <t>MMR-54603/2016</t>
  </si>
  <si>
    <t>Oprava krytu místní komunikace Paseky nad Jizerou</t>
  </si>
  <si>
    <t>00580791</t>
  </si>
  <si>
    <t>Obec Paseky nad Jizerou</t>
  </si>
  <si>
    <t>Paseky nad Jizerou 242, 51247 Paseky nad Jizerou (okr. Semily)</t>
  </si>
  <si>
    <t>SČ-17</t>
  </si>
  <si>
    <t>MMR-55128/2016</t>
  </si>
  <si>
    <t>Obnova povrchu místní komunikace 7c Mrač</t>
  </si>
  <si>
    <t>00232271</t>
  </si>
  <si>
    <t>Obec Mrač</t>
  </si>
  <si>
    <t>Mrač 14, 25721 Mrač (okr. Benešov)</t>
  </si>
  <si>
    <t>PA-52</t>
  </si>
  <si>
    <t>MMR-52845/2016</t>
  </si>
  <si>
    <t>Oprava komunikace - MK č.3</t>
  </si>
  <si>
    <t>00279471</t>
  </si>
  <si>
    <t>Obec Seč</t>
  </si>
  <si>
    <t>Seč 17, 56201 Seč (okr. Ústí nad Orlicí)</t>
  </si>
  <si>
    <t>KV-07</t>
  </si>
  <si>
    <t>MMR-55546/2016</t>
  </si>
  <si>
    <t>Rekonstrukce komunikace ulice Hornická</t>
  </si>
  <si>
    <t>00254622</t>
  </si>
  <si>
    <t>Město Jáchymov</t>
  </si>
  <si>
    <t>náměstí Republiky 1, 36251 Jáchymov (okr. Karlovy Vary)</t>
  </si>
  <si>
    <t>JČ-75</t>
  </si>
  <si>
    <t>MMR-54386/2016</t>
  </si>
  <si>
    <t>Obnova místní komunikace Radošovice, poz. p. č. 96/4</t>
  </si>
  <si>
    <t>00251739</t>
  </si>
  <si>
    <t>Obec Radošovice</t>
  </si>
  <si>
    <t>Radošovice 6, 38601 Radošovice (okr. Strakonice)</t>
  </si>
  <si>
    <t>KV-14</t>
  </si>
  <si>
    <t>MMR-54939/2016</t>
  </si>
  <si>
    <t>Komunikace v Březinkách</t>
  </si>
  <si>
    <t>00573272</t>
  </si>
  <si>
    <t>Hroznětínská 130, 36001 Otovice (okr. Karlovy Vary)</t>
  </si>
  <si>
    <t>OC-49</t>
  </si>
  <si>
    <t>MMR-49516/2016</t>
  </si>
  <si>
    <t>Osek nad Bečvou - oprava místní komunikace 2b</t>
  </si>
  <si>
    <t>00301680</t>
  </si>
  <si>
    <t>Obec Osek nad Bečvou</t>
  </si>
  <si>
    <t>Osek nad Bečvou 65, 75122 Osek nad Bečvou (okr. Přerov)</t>
  </si>
  <si>
    <t>33,490</t>
  </si>
  <si>
    <t>KV-15</t>
  </si>
  <si>
    <t>MMR-48932/2016</t>
  </si>
  <si>
    <t>Oprava a údržba místní komunikace na Jalovém Dvoře</t>
  </si>
  <si>
    <t>00259527</t>
  </si>
  <si>
    <t>Město Nové Sedlo</t>
  </si>
  <si>
    <t>Masarykova 502, 35734 Nové Sedlo (okr. Sokolov)</t>
  </si>
  <si>
    <t>VY-50</t>
  </si>
  <si>
    <t>MMR-52133/2016</t>
  </si>
  <si>
    <t>Okřešice - oprava MK1</t>
  </si>
  <si>
    <t>48527459</t>
  </si>
  <si>
    <t>Obec Okřešice</t>
  </si>
  <si>
    <t>Okřešice 33, 67401 Okřešice (okr. Třebíč)</t>
  </si>
  <si>
    <t>SČ-48</t>
  </si>
  <si>
    <t>MMR-55858/2016</t>
  </si>
  <si>
    <t>Oprava místní komunikace v ul. V Chaloupkách</t>
  </si>
  <si>
    <t>00234427</t>
  </si>
  <si>
    <t>Obec Hřebeč</t>
  </si>
  <si>
    <t>nám. Draha 75, 27345 Hřebeč (okr. Kladno)</t>
  </si>
  <si>
    <t>VY-73</t>
  </si>
  <si>
    <t>MMR-54667/2016</t>
  </si>
  <si>
    <t>Oprava místní komunikace ve Znětínku</t>
  </si>
  <si>
    <t>00599964</t>
  </si>
  <si>
    <t>Obec Znětínek</t>
  </si>
  <si>
    <t>Znětínek 2, 59444 Znětínek (okr. Žďár nad Sázavou)</t>
  </si>
  <si>
    <t>ZL-45</t>
  </si>
  <si>
    <t>MMR-55991/2016</t>
  </si>
  <si>
    <t>Velký Ořechov – oprava komunikace u hřbitova</t>
  </si>
  <si>
    <t>00284637</t>
  </si>
  <si>
    <t>Obec Velký Ořechov</t>
  </si>
  <si>
    <t>Velký Ořechov 19, 76307 Velký Ořechov (okr. Zlín)</t>
  </si>
  <si>
    <t>SČ-55</t>
  </si>
  <si>
    <t>MMR-53001/2016</t>
  </si>
  <si>
    <t>Oprava místní komunikace Poštovice</t>
  </si>
  <si>
    <t>00640484</t>
  </si>
  <si>
    <t>Obec Poštovice</t>
  </si>
  <si>
    <t>Poštovice 13, 27372 Poštovice (okr. Kladno)</t>
  </si>
  <si>
    <t>ZL-11</t>
  </si>
  <si>
    <t>MMR-55399/2016</t>
  </si>
  <si>
    <t>Obnova místní komunikace v obci Lopeník</t>
  </si>
  <si>
    <t>00542245</t>
  </si>
  <si>
    <t>Obec Lopeník</t>
  </si>
  <si>
    <t>Lopeník 211, 68767 Lopeník (okr. Uherské Hradiště)</t>
  </si>
  <si>
    <t>JM-40</t>
  </si>
  <si>
    <t>MMR-55755/2016</t>
  </si>
  <si>
    <t>Oprava místní komunikace v obci Unín</t>
  </si>
  <si>
    <t>00636746</t>
  </si>
  <si>
    <t>Obec Unín</t>
  </si>
  <si>
    <t>Unín 44, 67924 Unín (okr. Brno-venkov)</t>
  </si>
  <si>
    <t>SČ-58</t>
  </si>
  <si>
    <t>MMR-54135/2016</t>
  </si>
  <si>
    <t>Oprava místní komunikace v obci Zvoleněves</t>
  </si>
  <si>
    <t>00235181</t>
  </si>
  <si>
    <t>Obec Zvoleněves</t>
  </si>
  <si>
    <t>Zvoleněves 274, 27325 Zvoleněves (okr. Kladno)</t>
  </si>
  <si>
    <t>VY-44</t>
  </si>
  <si>
    <t>MMR-56251/2016</t>
  </si>
  <si>
    <t>Oprava místní komunikace v obci Číchov</t>
  </si>
  <si>
    <t>00545643</t>
  </si>
  <si>
    <t>Obec Číchov</t>
  </si>
  <si>
    <t>Číchov 60, 67521 Číchov (okr. Třebíč)</t>
  </si>
  <si>
    <t>KH-10</t>
  </si>
  <si>
    <t>MMR-55781/2016</t>
  </si>
  <si>
    <t>Oprava komunikace na p.č. 332 a 333 v obci Podůlší</t>
  </si>
  <si>
    <t>00271977</t>
  </si>
  <si>
    <t>Obec Podůlší</t>
  </si>
  <si>
    <t>Podůlší 90, 50601 Podůlší (okr. Jičín)</t>
  </si>
  <si>
    <t>SČ-110</t>
  </si>
  <si>
    <t>MMR-53948/2016</t>
  </si>
  <si>
    <t>Oprava místní komunikace "V Drážkách" - Dobšice</t>
  </si>
  <si>
    <t>00239062</t>
  </si>
  <si>
    <t>Obec Dobšice</t>
  </si>
  <si>
    <t>Dobšice 18, 28905 Dobšice (okr. Nymburk)</t>
  </si>
  <si>
    <t>PL-09</t>
  </si>
  <si>
    <t>MMR-56439/2016</t>
  </si>
  <si>
    <t>Velké Hydčice - oprava povrchu místní komunikace</t>
  </si>
  <si>
    <t>00256251</t>
  </si>
  <si>
    <t>Obec Velké Hydčice</t>
  </si>
  <si>
    <t>Velké Hydčice 18, 34101 Velké Hydčice (okr. Klatovy)</t>
  </si>
  <si>
    <t>SČ-104</t>
  </si>
  <si>
    <t>MMR-53251/2016</t>
  </si>
  <si>
    <t>Oprava místní komunikace v obci Obruby</t>
  </si>
  <si>
    <t>00238384</t>
  </si>
  <si>
    <t>Obec Obruby</t>
  </si>
  <si>
    <t>Obruby 15, 29403 Obruby (okr. Mladá Boleslav)</t>
  </si>
  <si>
    <t>JČ-78</t>
  </si>
  <si>
    <t>MMR-52859/2016</t>
  </si>
  <si>
    <t>Rekonstrukce komunikace na par.č. 151/3 k.ú. Střelské Hoštice</t>
  </si>
  <si>
    <t>00251844</t>
  </si>
  <si>
    <t>Obec Střelské Hoštice</t>
  </si>
  <si>
    <t>Střelské Hoštice 83, 38715 Střelské Hoštice (okr. Strakonice)</t>
  </si>
  <si>
    <t>SČ-117</t>
  </si>
  <si>
    <t>MMR-53408/2016</t>
  </si>
  <si>
    <t>Obec Dřísy - oprava místních komunikací - II. etapa</t>
  </si>
  <si>
    <t>00236811</t>
  </si>
  <si>
    <t>Obec Dřísy</t>
  </si>
  <si>
    <t>Dřísy 12, 27714 Dřísy (okr. Praha-východ)</t>
  </si>
  <si>
    <t>ZL-36</t>
  </si>
  <si>
    <t>MMR-55984/2016</t>
  </si>
  <si>
    <t>STAVEBNÍ ÚPRAVY PLOCHY PŘED HASIČSKOU ZBROJNICÍ A MK č.9 ZA ZBROJNICÍ</t>
  </si>
  <si>
    <t>00284050</t>
  </si>
  <si>
    <t>Obec Kašava</t>
  </si>
  <si>
    <t>Kašava 217, 76319 Kašava (okr. Zlín)</t>
  </si>
  <si>
    <t>OC-22</t>
  </si>
  <si>
    <t>MMR-55759/2016</t>
  </si>
  <si>
    <t>Oprava místní komunikace v ulici Hliníky, Senice na Hané</t>
  </si>
  <si>
    <t>00299421</t>
  </si>
  <si>
    <t>Obec Senice na Hané</t>
  </si>
  <si>
    <t>Jos. Vodičky 243, 78345 Senice na Hané (okr. Olomouc)</t>
  </si>
  <si>
    <t>51,686</t>
  </si>
  <si>
    <t>JM-32</t>
  </si>
  <si>
    <t>MMR-50384/2016</t>
  </si>
  <si>
    <t>Rekonstrukce místních komunikací Kanice, lokalita Žleby</t>
  </si>
  <si>
    <t>00363171</t>
  </si>
  <si>
    <t>Obec Kanice</t>
  </si>
  <si>
    <t>Kanice 76, 66401 Kanice (okr. Brno-venkov)</t>
  </si>
  <si>
    <t>SČ-105</t>
  </si>
  <si>
    <t>MMR-56273/2016</t>
  </si>
  <si>
    <t>Rekonstrukce místní komunikace, Vinařice</t>
  </si>
  <si>
    <t>00509027</t>
  </si>
  <si>
    <t>Obec Vinařice</t>
  </si>
  <si>
    <t>Vinařice 65, 29441 Vinařice (okr. Mladá Boleslav)</t>
  </si>
  <si>
    <t>PA-20</t>
  </si>
  <si>
    <t>MMR-54615/2016</t>
  </si>
  <si>
    <t>Rekonstrukce místní komunikace v obci Stéblová</t>
  </si>
  <si>
    <t>00580619</t>
  </si>
  <si>
    <t>Obec Stéblová</t>
  </si>
  <si>
    <t>Stéblová 12, 53345 Stéblová (okr. Pardubice)</t>
  </si>
  <si>
    <t>LB-08</t>
  </si>
  <si>
    <t>MMR-55317/2016</t>
  </si>
  <si>
    <t>Oprava komunikace v obci Skalice u České Lípy</t>
  </si>
  <si>
    <t>00673455</t>
  </si>
  <si>
    <t>Obec Skalice u České Lípy</t>
  </si>
  <si>
    <t>Sklaice u České Lípy 377, 47117 Skalice u České Lípy (okr. Česká Lípa)</t>
  </si>
  <si>
    <t>SČ-119</t>
  </si>
  <si>
    <t>MMR-55977/2016</t>
  </si>
  <si>
    <t>Rekonstrukce komunikace Bulanka v obci Oleška</t>
  </si>
  <si>
    <t>00235610</t>
  </si>
  <si>
    <t>Obec Oleška</t>
  </si>
  <si>
    <t>Oleška 1, 28162 Oleška (okr. Praha-východ)</t>
  </si>
  <si>
    <t>SČ-19</t>
  </si>
  <si>
    <t>MMR-53400/2016</t>
  </si>
  <si>
    <t>Petroupim - obnova povrchu a odvodnění místní komunikace 1C Za školou</t>
  </si>
  <si>
    <t>00232475</t>
  </si>
  <si>
    <t>Obec Petroupim</t>
  </si>
  <si>
    <t>Petroupim 74, 25601 Petroupim (okr. Benešov)</t>
  </si>
  <si>
    <t>JČ-94</t>
  </si>
  <si>
    <t>MMR-54941/2016</t>
  </si>
  <si>
    <t>Oprava místní komunikace 7c - Vlastiboř</t>
  </si>
  <si>
    <t>00253103</t>
  </si>
  <si>
    <t>Obec Vlastiboř</t>
  </si>
  <si>
    <t>Vlastiboř 45, 39201 Vlastiboř (okr. Tábor)</t>
  </si>
  <si>
    <t>SČ-21</t>
  </si>
  <si>
    <t>MMR-56435/2016</t>
  </si>
  <si>
    <t>Rabyně obnova povrchu místní komunikace</t>
  </si>
  <si>
    <t>00232599</t>
  </si>
  <si>
    <t>Obec Rabyně</t>
  </si>
  <si>
    <t>Blaženice 16, 25744 Blaženice, Rabyně (okr. Benešov)</t>
  </si>
  <si>
    <t>KH-08</t>
  </si>
  <si>
    <t>MMR-52981/2016</t>
  </si>
  <si>
    <t>Oprava komunikace Trhovka v obci Lukavec u Hořic</t>
  </si>
  <si>
    <t>00271781</t>
  </si>
  <si>
    <t>Obec Lukavec u Hořic</t>
  </si>
  <si>
    <t>Lukavec u Hořic 120, 50801 Lukavec u Hořic (okr. Jičín)</t>
  </si>
  <si>
    <t>VY-61</t>
  </si>
  <si>
    <t>MMR-52849/2016</t>
  </si>
  <si>
    <t>Obec Černá, místní část Milíkov, oprava místní komunikace</t>
  </si>
  <si>
    <t>00545899</t>
  </si>
  <si>
    <t>Obec Černá</t>
  </si>
  <si>
    <t>Černá 87, 59442 Černá (okr. Žďár nad Sázavou)</t>
  </si>
  <si>
    <t>VY-49</t>
  </si>
  <si>
    <t>MMR-55735/2016</t>
  </si>
  <si>
    <t>Obnova stávajícího krytu místní komunikace Nad Rybníkem</t>
  </si>
  <si>
    <t>00290009</t>
  </si>
  <si>
    <t>Obec Nové Syrovice</t>
  </si>
  <si>
    <t>Nové Syrovice 2, 67541 Nové Syrovice (okr. Třebíč)</t>
  </si>
  <si>
    <t>JČ-68</t>
  </si>
  <si>
    <t>MMR-56335/2016</t>
  </si>
  <si>
    <t>Oprava místní komunikace p. č. 728/3, k. ú. Čejetice</t>
  </si>
  <si>
    <t>00251054</t>
  </si>
  <si>
    <t>Obec Čejetice</t>
  </si>
  <si>
    <t>Čejetice 106, 38601 Čejetice (okr. Strakonice)</t>
  </si>
  <si>
    <t>KH-20</t>
  </si>
  <si>
    <t>MMR-56303/2016</t>
  </si>
  <si>
    <t>Oprava místních komunikací v obci Potštejn. B. Lokalita Na Pasekách</t>
  </si>
  <si>
    <t>00275271</t>
  </si>
  <si>
    <t>Obec Potštejn</t>
  </si>
  <si>
    <t>Lázeňská 93, 51743 Potštejn (okr. Rychnov nad Kněžnou)</t>
  </si>
  <si>
    <t>JM-62</t>
  </si>
  <si>
    <t>MMR-55474/2016</t>
  </si>
  <si>
    <t>Lužice - místní komunikace Kratiny, Česká - II. etapa</t>
  </si>
  <si>
    <t>44164343</t>
  </si>
  <si>
    <t>Obec Lužice</t>
  </si>
  <si>
    <t>Česká 1/592, 69618 Lužice (okr. Hodonín)</t>
  </si>
  <si>
    <t>ZL-35</t>
  </si>
  <si>
    <t>MMR-46305/2016</t>
  </si>
  <si>
    <t>Stavební úpravy MK č.2 Sokolská - 2.etapa</t>
  </si>
  <si>
    <t>00284017</t>
  </si>
  <si>
    <t>Obec Jasenná</t>
  </si>
  <si>
    <t>Jasenná 190, 76312 Jasenná (okr. Zlín)</t>
  </si>
  <si>
    <t>MS-43</t>
  </si>
  <si>
    <t>MMR-54644/2016</t>
  </si>
  <si>
    <t>Oprava povrchu ulice Společná v obci Vřesina</t>
  </si>
  <si>
    <t>00298581</t>
  </si>
  <si>
    <t>Obec Vřesina</t>
  </si>
  <si>
    <t>Hlavní 24, 74285 Vřesina (okr. Ostrava-město)</t>
  </si>
  <si>
    <t>SČ-114</t>
  </si>
  <si>
    <t>MMR-55877/2016</t>
  </si>
  <si>
    <t>Oprava krytu vozovky MK v obci Písty</t>
  </si>
  <si>
    <t>00239623</t>
  </si>
  <si>
    <t>Obec Písty</t>
  </si>
  <si>
    <t>Písty 33, 28913 Písty (okr. Nymburk)</t>
  </si>
  <si>
    <t>SČ-136</t>
  </si>
  <si>
    <t>MMR-55855/2016</t>
  </si>
  <si>
    <t>Oprava místní komunikace - Nový Knín, místní část Sudovice</t>
  </si>
  <si>
    <t>00242888</t>
  </si>
  <si>
    <t>Město Nový Knín</t>
  </si>
  <si>
    <t>náměstí Jiřího z Poděbrad 1, 26203 Nový Knín (okr. Příbram)</t>
  </si>
  <si>
    <t>SČ-146</t>
  </si>
  <si>
    <t>MMR-54565/2016</t>
  </si>
  <si>
    <t>Obnova komunikace - Milešov</t>
  </si>
  <si>
    <t>00242721</t>
  </si>
  <si>
    <t>Obec Milešov</t>
  </si>
  <si>
    <t>Milešov 73, 26256 Milešov (okr. Příbram)</t>
  </si>
  <si>
    <t>JČ-77</t>
  </si>
  <si>
    <t>MMR-55856/2016</t>
  </si>
  <si>
    <t>Obnova MK Stožice na p.č.1170 a 466/3</t>
  </si>
  <si>
    <t>48222623</t>
  </si>
  <si>
    <t>Obec Stožice</t>
  </si>
  <si>
    <t>Stožice 63, 38901 Stožice (okr. Strakonice)</t>
  </si>
  <si>
    <t>LB-27</t>
  </si>
  <si>
    <t>MMR-52855/2016</t>
  </si>
  <si>
    <t>Oprava MK Vítkovice v úseku Seba - Hampl</t>
  </si>
  <si>
    <t>00276260</t>
  </si>
  <si>
    <t>Obec Vítkovice</t>
  </si>
  <si>
    <t>Vítkovice 243, 51237 Vítkovice (okr. Semily)</t>
  </si>
  <si>
    <t>SČ-47</t>
  </si>
  <si>
    <t>MMR-52330/2016</t>
  </si>
  <si>
    <t>Oprava komunikace ul. Lipová, Hostouň u Prahy</t>
  </si>
  <si>
    <t>00234397</t>
  </si>
  <si>
    <t>Obec Hostouň</t>
  </si>
  <si>
    <t>Kladenská 119, 27353 Hostouň (okr. Kladno)</t>
  </si>
  <si>
    <t>OC-18</t>
  </si>
  <si>
    <t>MMR-56106/2016</t>
  </si>
  <si>
    <t>Oprava MK Luběnice - Jižní humna</t>
  </si>
  <si>
    <t>00635642</t>
  </si>
  <si>
    <t>Obec Luběnice</t>
  </si>
  <si>
    <t>Luběnice 140, 78346 Luběnice (okr. Olomouc)</t>
  </si>
  <si>
    <t>4,832</t>
  </si>
  <si>
    <t>UL-36</t>
  </si>
  <si>
    <t>MMR-56405/2016</t>
  </si>
  <si>
    <t>Oprava povrchu komunikace ve Straškově</t>
  </si>
  <si>
    <t>00264431</t>
  </si>
  <si>
    <t>Obec Straškov-Vodochody</t>
  </si>
  <si>
    <t>Straškov 2, 41184 Straškov, Straškov-Vodochody (okr. Litoměřice)</t>
  </si>
  <si>
    <t>PA-39</t>
  </si>
  <si>
    <t>MMR-55536/2016</t>
  </si>
  <si>
    <t>Oprava místní cesty Telecí " Ke škole "</t>
  </si>
  <si>
    <t>00277487</t>
  </si>
  <si>
    <t>Obec Telecí</t>
  </si>
  <si>
    <t>Telecí 156, 56994 Telecí (okr. Svitavy)</t>
  </si>
  <si>
    <t>SČ-143</t>
  </si>
  <si>
    <t>MMR-44280/2016</t>
  </si>
  <si>
    <t>Oprava místní komunikace k bytovému domu č.p. 124 Klučenice</t>
  </si>
  <si>
    <t>00242420</t>
  </si>
  <si>
    <t>Obec Klučenice</t>
  </si>
  <si>
    <t>Klučenice 16, 26256 Klučenice (okr. Příbram)</t>
  </si>
  <si>
    <t>UL-61</t>
  </si>
  <si>
    <t>MMR-46781/2016</t>
  </si>
  <si>
    <t>Oprava místních komunikací a zlepšení vzhledu obce Zabrušany</t>
  </si>
  <si>
    <t>00266647</t>
  </si>
  <si>
    <t>Obec Zabrušany</t>
  </si>
  <si>
    <t>Zabrušany 1, 41771 Zabrušany (okr. Teplice)</t>
  </si>
  <si>
    <t>PL-34</t>
  </si>
  <si>
    <t>MMR-54740/2016</t>
  </si>
  <si>
    <t>„Plošná oprava a změna povrchu místní komunikace v k.ú. Obce Studánka“</t>
  </si>
  <si>
    <t>00573744</t>
  </si>
  <si>
    <t>Obec Studánka</t>
  </si>
  <si>
    <t>Studánka 170, 34701 Studánka (okr. Tachov)</t>
  </si>
  <si>
    <t>OC-27</t>
  </si>
  <si>
    <t>MMR-55753/2016</t>
  </si>
  <si>
    <t>Velký Týnec: oprava místní komunikace v ulici Komárov - 2. etapa</t>
  </si>
  <si>
    <t>00299669</t>
  </si>
  <si>
    <t>Obec Velký Týnec</t>
  </si>
  <si>
    <t>Zámecká 35, 78372 Velký Týnec (okr. Olomouc)</t>
  </si>
  <si>
    <t>48,674</t>
  </si>
  <si>
    <t>SČ-56</t>
  </si>
  <si>
    <t>MMR-54989/2016</t>
  </si>
  <si>
    <t>Oprava místní komunikace 1C - Třebusice</t>
  </si>
  <si>
    <t>00325023</t>
  </si>
  <si>
    <t>Obec Třebusice</t>
  </si>
  <si>
    <t>Třebusice 133, 27341 Třebusice (okr. Kladno)</t>
  </si>
  <si>
    <t>JČ-32</t>
  </si>
  <si>
    <t>MMR-54533/2016</t>
  </si>
  <si>
    <t>Oprava místní komunikace 2c</t>
  </si>
  <si>
    <t>00246859</t>
  </si>
  <si>
    <t>Obec Jarošov nad Nežárkou</t>
  </si>
  <si>
    <t>Jarošov nad Nežárkou 236, 37841 Jarošov nad Nežárkou (okr. Jindřichův Hradec)</t>
  </si>
  <si>
    <t>MS-31</t>
  </si>
  <si>
    <t>MMR-53235/2016</t>
  </si>
  <si>
    <t>Oprava místní komunikace Dukelská, Budišov n.B.</t>
  </si>
  <si>
    <t>00299898</t>
  </si>
  <si>
    <t>Město Budišov nad Budišovkou</t>
  </si>
  <si>
    <t>Halaškovo náměstí 2, 74787 Budišov nad Budišovkou (okr. Opava)</t>
  </si>
  <si>
    <t>SČ-90</t>
  </si>
  <si>
    <t>MMR-51672/2016</t>
  </si>
  <si>
    <t>Oprava části stávající komunikace v ulici Kopanina</t>
  </si>
  <si>
    <t>00234737</t>
  </si>
  <si>
    <t>Obec Olovnice</t>
  </si>
  <si>
    <t>U Rybníka 45, 27326 Olovnice (okr. Mělník)</t>
  </si>
  <si>
    <t>PL-07</t>
  </si>
  <si>
    <t>MMR-55946/2016</t>
  </si>
  <si>
    <t>Oprava povrchu MK Hlavňovice - Suchá</t>
  </si>
  <si>
    <t>00255483</t>
  </si>
  <si>
    <t>Obec Hlavňovice</t>
  </si>
  <si>
    <t>Hlavňovice 7, 34142 Hlavňovice (okr. Klatovy)</t>
  </si>
  <si>
    <t>JČ-43</t>
  </si>
  <si>
    <t>MMR-54489/2016</t>
  </si>
  <si>
    <t>Revitalizace návsi a přilehlých komunikací - Putim, II. etapa - "lokalita u mlýna</t>
  </si>
  <si>
    <t>00250058</t>
  </si>
  <si>
    <t>Obec Putim</t>
  </si>
  <si>
    <t>Putim 198, 39701 Putim (okr. Písek)</t>
  </si>
  <si>
    <t>VY-29</t>
  </si>
  <si>
    <t>MMR-52946/2016</t>
  </si>
  <si>
    <t>Silnice k pile</t>
  </si>
  <si>
    <t>00287008</t>
  </si>
  <si>
    <t>Obec Ždírec</t>
  </si>
  <si>
    <t>Ždírec 25, 58813 Ždírec (okr. Jihlava)</t>
  </si>
  <si>
    <t>OC-29</t>
  </si>
  <si>
    <t>MMR-55752/2016</t>
  </si>
  <si>
    <t>Obnova místní komunikace ul. Rynk Kostelec na Hané</t>
  </si>
  <si>
    <t>00288373</t>
  </si>
  <si>
    <t>Město Kostelec na Hané</t>
  </si>
  <si>
    <t>Jakubské náměstí 138, 79841 Kostelec na Hané (okr. Prostějov)</t>
  </si>
  <si>
    <t>51,093</t>
  </si>
  <si>
    <t>SČ-53</t>
  </si>
  <si>
    <t>MMR-55818/2016</t>
  </si>
  <si>
    <t>Rekonstrukce místní komunikace Distomonská</t>
  </si>
  <si>
    <t>00234648</t>
  </si>
  <si>
    <t>Obec Lidice</t>
  </si>
  <si>
    <t>10. června 1942 161, 27354 Lidice (okr. Kladno)</t>
  </si>
  <si>
    <t>PA-34</t>
  </si>
  <si>
    <t>MMR-52613/2016</t>
  </si>
  <si>
    <t>Obnova místní komunikace 25C v obci Radiměř</t>
  </si>
  <si>
    <t>00277258</t>
  </si>
  <si>
    <t>Obec Radiměř</t>
  </si>
  <si>
    <t>Radiměř 170, 56907 Radiměř (okr. Svitavy)</t>
  </si>
  <si>
    <t>SČ-37</t>
  </si>
  <si>
    <t>MMR-55035/2016</t>
  </si>
  <si>
    <t>OPRAVA POVRCHU MÍSTNÍCH KOMUNIKACÍ SUCHOMASTY</t>
  </si>
  <si>
    <t>00233838</t>
  </si>
  <si>
    <t>Obec Suchomasty</t>
  </si>
  <si>
    <t>Suchomasty 31, 26722 Suchomasty (okr. Beroun)</t>
  </si>
  <si>
    <t>LB-15</t>
  </si>
  <si>
    <t>MMR-50397/2016</t>
  </si>
  <si>
    <t>Oprava povrchu místní komunikace č. 25c, Osečná - Zábrdí</t>
  </si>
  <si>
    <t>00263061</t>
  </si>
  <si>
    <t>Město Osečná</t>
  </si>
  <si>
    <t>Svatovítské náměstí 105, 46352 Osečná (okr. Liberec)</t>
  </si>
  <si>
    <t>VY-51</t>
  </si>
  <si>
    <t>MMR-55676/2016</t>
  </si>
  <si>
    <t>Oprava místní komunikace v obci Petrovice</t>
  </si>
  <si>
    <t>00378470</t>
  </si>
  <si>
    <t>Petrovice 68, 67521 Petrovice (okr. Třebíč)</t>
  </si>
  <si>
    <t>VY-14</t>
  </si>
  <si>
    <t>MMR-54875/2016</t>
  </si>
  <si>
    <t>Oprava místní komunikace Nová Ves u Světlé</t>
  </si>
  <si>
    <t>65197887</t>
  </si>
  <si>
    <t>Obec Nová Ves u Světlé</t>
  </si>
  <si>
    <t>Nová Ves u Světlé 5, 58291 Nová Ves u Světlé (okr. Havlíčkův Brod)</t>
  </si>
  <si>
    <t>VY-55</t>
  </si>
  <si>
    <t>MMR-56259/2016</t>
  </si>
  <si>
    <t>Oprava místní komunikace ve Studenci</t>
  </si>
  <si>
    <t>00290513</t>
  </si>
  <si>
    <t>Obec Studenec</t>
  </si>
  <si>
    <t>Studenec 160, 67502 Studenec (okr. Třebíč)</t>
  </si>
  <si>
    <t>SČ-65</t>
  </si>
  <si>
    <t>MMR-55913/2016</t>
  </si>
  <si>
    <t>Oprava krytu vozovky místní komunikace v obci Nová Ves I</t>
  </si>
  <si>
    <t>00235580</t>
  </si>
  <si>
    <t>Obec Nová Ves I</t>
  </si>
  <si>
    <t>Václavské náměstí 22, 28002 Nová Ves I (okr. Kolín)</t>
  </si>
  <si>
    <t>OC-55</t>
  </si>
  <si>
    <t>MMR-54090/2016</t>
  </si>
  <si>
    <t>Místní komunika v obci Ústí</t>
  </si>
  <si>
    <t>00600849</t>
  </si>
  <si>
    <t>Ústí 33, 75301 Ústí (okr. Přerov)</t>
  </si>
  <si>
    <t>8,604</t>
  </si>
  <si>
    <t>VY-07</t>
  </si>
  <si>
    <t>MMR-52848/2016</t>
  </si>
  <si>
    <t>Hněvkovice - oprava místní komunikace</t>
  </si>
  <si>
    <t>00267473</t>
  </si>
  <si>
    <t>Obec Hněvkovice</t>
  </si>
  <si>
    <t>Hněvkovice 116, 58294 Hněvkovice (okr. Havlíčkův Brod)</t>
  </si>
  <si>
    <t>SČ-154</t>
  </si>
  <si>
    <t>MMR-54456/2016</t>
  </si>
  <si>
    <t>Rekonstrukce komunikace ke hřbitovu v městysi Senomaty</t>
  </si>
  <si>
    <t>00244384</t>
  </si>
  <si>
    <t>Městys Senomaty</t>
  </si>
  <si>
    <t>Náměstí Karla Buriana 55, 27031 Senomaty (okr. Rakovník)</t>
  </si>
  <si>
    <t>OC-38</t>
  </si>
  <si>
    <t>MMR-56086/2016</t>
  </si>
  <si>
    <t>Mořice - obnova komunikace Za zámkem</t>
  </si>
  <si>
    <t>00288462</t>
  </si>
  <si>
    <t>Obec Mořice</t>
  </si>
  <si>
    <t>Mořice 68, 79828 Mořice (okr. Prostějov)</t>
  </si>
  <si>
    <t>9,108</t>
  </si>
  <si>
    <t>PA-54</t>
  </si>
  <si>
    <t>MMR-54998/2016</t>
  </si>
  <si>
    <t>Oprava místní komunikace v Srubech</t>
  </si>
  <si>
    <t>00279544</t>
  </si>
  <si>
    <t>Obec Sruby</t>
  </si>
  <si>
    <t>Sruby 28, 56544 Sruby (okr. Ústí nad Orlicí)</t>
  </si>
  <si>
    <t>JM-68</t>
  </si>
  <si>
    <t>MMR-54487/2016</t>
  </si>
  <si>
    <t>Nové Hvězdlice obnova místní komunikace k hasičce</t>
  </si>
  <si>
    <t>00291811</t>
  </si>
  <si>
    <t>Městys Hvězdlice</t>
  </si>
  <si>
    <t>Nové Hvězdlice 72, 68341 Nové Hvězdlice, Hvězdlice (okr. Vyškov)</t>
  </si>
  <si>
    <t>OC-20</t>
  </si>
  <si>
    <t>MMR-55824/2016</t>
  </si>
  <si>
    <t>Rekonstrukce ulice Za Humny, Majetín</t>
  </si>
  <si>
    <t>00299197</t>
  </si>
  <si>
    <t>Obec Majetín</t>
  </si>
  <si>
    <t>Lipová 25, 75103 Majetín (okr. Olomouc)</t>
  </si>
  <si>
    <t>17,708</t>
  </si>
  <si>
    <t>OC-31</t>
  </si>
  <si>
    <t>MMR-56084/2016</t>
  </si>
  <si>
    <t>Oprava MK Plumlov v místní části Soběsuky</t>
  </si>
  <si>
    <t>00288632</t>
  </si>
  <si>
    <t>Město Plumlov</t>
  </si>
  <si>
    <t>Rudé armády 302, 79803 Plumlov (okr. Prostějov)</t>
  </si>
  <si>
    <t>42,719</t>
  </si>
  <si>
    <t>KH-21</t>
  </si>
  <si>
    <t>MMR-55765/2016</t>
  </si>
  <si>
    <t>Oprava místní komunikace v centru obce Záměl</t>
  </si>
  <si>
    <t>00275531</t>
  </si>
  <si>
    <t>Obec Záměl</t>
  </si>
  <si>
    <t>Záměl 158, 51743 Záměl (okr. Rychnov nad Kněžnou)</t>
  </si>
  <si>
    <t>JM-39</t>
  </si>
  <si>
    <t>MMR-54339/2016</t>
  </si>
  <si>
    <t>Obec Tvarožná - Rekonstrukce komunikace ulice Hlinky</t>
  </si>
  <si>
    <t>00282731</t>
  </si>
  <si>
    <t>Obec Tvarožná</t>
  </si>
  <si>
    <t>Tvarožná 40, 66405 Tvarožná (okr. Brno-venkov)</t>
  </si>
  <si>
    <t>SČ-76</t>
  </si>
  <si>
    <t>MMR-54561/2016</t>
  </si>
  <si>
    <t>Obnova místní komunikace (p. č. 839/1) v obci Vlkaneč</t>
  </si>
  <si>
    <t>00236608</t>
  </si>
  <si>
    <t>Obec Vlkaneč</t>
  </si>
  <si>
    <t>Vlkaneč 20, 28564 Vlkaneč (okr. Kutná Hora)</t>
  </si>
  <si>
    <t>SČ-128</t>
  </si>
  <si>
    <t>MMR-52686/2016</t>
  </si>
  <si>
    <t>Rekonstrukce komunikace k bytovkám 2c, obec Líšnice</t>
  </si>
  <si>
    <t>00241440</t>
  </si>
  <si>
    <t>Obec Líšnice</t>
  </si>
  <si>
    <t>Líšnice 175 175, 25210 Líšnice (okr. Praha-západ)</t>
  </si>
  <si>
    <t>PA-18</t>
  </si>
  <si>
    <t>MMR-53412/2016</t>
  </si>
  <si>
    <t>Rekonstrukce místní komunikace ul.K Náplavce</t>
  </si>
  <si>
    <t>00191159</t>
  </si>
  <si>
    <t>Obec Srnojedy</t>
  </si>
  <si>
    <t>Ke Hřišti 8, 53002 Srnojedy (okr. Pardubice)</t>
  </si>
  <si>
    <t>PL-35</t>
  </si>
  <si>
    <t>MMR-54758/2016</t>
  </si>
  <si>
    <t>Oprava místní komunikace- revitalizace sídliště v Obci Tisová</t>
  </si>
  <si>
    <t>00573809</t>
  </si>
  <si>
    <t>Obec Tisová</t>
  </si>
  <si>
    <t>Tisová 5, 34801 Tisová (okr. Tachov)</t>
  </si>
  <si>
    <t>MS-34</t>
  </si>
  <si>
    <t>MMR-55459/2016</t>
  </si>
  <si>
    <t>Oprava části místní komunikace č. 32c K Remízce</t>
  </si>
  <si>
    <t>00635511</t>
  </si>
  <si>
    <t>Obec Hať</t>
  </si>
  <si>
    <t>Lipová 86/357, 74716 Hať (okr. Opava)</t>
  </si>
  <si>
    <t>SČ-18</t>
  </si>
  <si>
    <t>MMR-54568/2016</t>
  </si>
  <si>
    <t>Nespeky – Oprava krytu komunikace ul. Petrovická</t>
  </si>
  <si>
    <t>00232335</t>
  </si>
  <si>
    <t>Obec Nespeky</t>
  </si>
  <si>
    <t>Benešovská 12, 25722 Nespeky (okr. Benešov)</t>
  </si>
  <si>
    <t>PL-25</t>
  </si>
  <si>
    <t>MMR-54641/2016</t>
  </si>
  <si>
    <t>Oprava povrchu místní komunikace Číhaná průtah</t>
  </si>
  <si>
    <t>00258458</t>
  </si>
  <si>
    <t>Obec Úněšov</t>
  </si>
  <si>
    <t>Úněšov 76, 33038 Úněšov (okr. Plzeň-sever)</t>
  </si>
  <si>
    <t>SČ-71</t>
  </si>
  <si>
    <t>MMR-56299/2016</t>
  </si>
  <si>
    <t>Rekonstrukce místních komunikací v obci Křesetice</t>
  </si>
  <si>
    <t>00236187</t>
  </si>
  <si>
    <t>Obec Křesetice</t>
  </si>
  <si>
    <t>Křesetice 1, 28547 Křesetice (okr. Kutná Hora)</t>
  </si>
  <si>
    <t>ZL-30</t>
  </si>
  <si>
    <t>MMR-54736/2016</t>
  </si>
  <si>
    <t>Pozlovice - Rekonstrukce MK Na Drahách</t>
  </si>
  <si>
    <t>00568708</t>
  </si>
  <si>
    <t>Městys Pozlovice</t>
  </si>
  <si>
    <t>Hlavní 51, 76326 Pozlovice (okr. Zlín)</t>
  </si>
  <si>
    <t>PL-10</t>
  </si>
  <si>
    <t>MMR-56339/2016</t>
  </si>
  <si>
    <t>Kasejovice- oprava místní komunikace</t>
  </si>
  <si>
    <t>00256731</t>
  </si>
  <si>
    <t>Město Kasejovice</t>
  </si>
  <si>
    <t>Kasejovice 98, 33544 Kasejovice (okr. Plzeň-jih)</t>
  </si>
  <si>
    <t>SČ-04</t>
  </si>
  <si>
    <t>MMR-54277/2016</t>
  </si>
  <si>
    <t>Oprava povrchu ulice J. Žižky</t>
  </si>
  <si>
    <t>00232173</t>
  </si>
  <si>
    <t>Městys Louňovice pod Blaníkem</t>
  </si>
  <si>
    <t>J. Žižky 16, 25706 Louňovice pod Blaníkem (okr. Benešov)</t>
  </si>
  <si>
    <t>KH-04</t>
  </si>
  <si>
    <t>MMR-54608/2016</t>
  </si>
  <si>
    <t>1b Místní komunikace Bělá u Pecky - Horní Javoří - oprava místní komunikace</t>
  </si>
  <si>
    <t>00271926</t>
  </si>
  <si>
    <t>Městys Pecka</t>
  </si>
  <si>
    <t>Pecka 2, 50782 Pecka (okr. Jičín)</t>
  </si>
  <si>
    <t>VY-12</t>
  </si>
  <si>
    <t>MMR-55182/2016</t>
  </si>
  <si>
    <t>Oprava místní komunikace v Lipnici nad Sázavou</t>
  </si>
  <si>
    <t>00267813</t>
  </si>
  <si>
    <t>Obec Lipnice nad Sázavou</t>
  </si>
  <si>
    <t>Lipnice nad Sázavou 50, 58232 Lipnice nad Sázavou (okr. Havlíčkův Brod)</t>
  </si>
  <si>
    <t>OC-21</t>
  </si>
  <si>
    <t>MMR-55199/2016</t>
  </si>
  <si>
    <t>Oprava místní komunikace v obci Paseka</t>
  </si>
  <si>
    <t>00299316</t>
  </si>
  <si>
    <t>Obec Paseka</t>
  </si>
  <si>
    <t>Paseka 17, 78397 Paseka (okr. Olomouc)</t>
  </si>
  <si>
    <t>20,770</t>
  </si>
  <si>
    <t>MS-32</t>
  </si>
  <si>
    <t>MMR-54978/2016</t>
  </si>
  <si>
    <t>Oprava místní komunikace v obci Budišovice</t>
  </si>
  <si>
    <t>00635413</t>
  </si>
  <si>
    <t>Obec Budišovice</t>
  </si>
  <si>
    <t>Opavská 112, 74764 Budišovice (okr. Opava)</t>
  </si>
  <si>
    <t>PA-08</t>
  </si>
  <si>
    <t>MMR-56294/2016</t>
  </si>
  <si>
    <t>Oprava místní komunikace Rváčov</t>
  </si>
  <si>
    <t>00271217</t>
  </si>
  <si>
    <t>Obec Vysočina</t>
  </si>
  <si>
    <t>Dřevíkov 55, 53901 Dřevíkov, Vysočina (okr. Chrudim)</t>
  </si>
  <si>
    <t>VY-71</t>
  </si>
  <si>
    <t>MMR-55907/2016</t>
  </si>
  <si>
    <t>Oprava povrchu místní komunikace Věcov</t>
  </si>
  <si>
    <t>00295621</t>
  </si>
  <si>
    <t>Obec Věcov</t>
  </si>
  <si>
    <t>Věcov 61, 59244 Věcov (okr. Žďár nad Sázavou)</t>
  </si>
  <si>
    <t>UL-32</t>
  </si>
  <si>
    <t>MMR-55928/2016</t>
  </si>
  <si>
    <t>Oprava povrchů místní komunikace - ul. Opárenská, Malé Žernoseky</t>
  </si>
  <si>
    <t>00526045</t>
  </si>
  <si>
    <t>Obec Malé Žernoseky</t>
  </si>
  <si>
    <t>Zahradní 245, 41002 Malé Žernoseky (okr. Litoměřice)</t>
  </si>
  <si>
    <t>SČ-15</t>
  </si>
  <si>
    <t>MMR-56442/2016</t>
  </si>
  <si>
    <t>Oprava místní komunikace: Hořetice–Hodětice.</t>
  </si>
  <si>
    <t>00232068</t>
  </si>
  <si>
    <t>Obec Křečovice</t>
  </si>
  <si>
    <t>Křečovice 9, 25756 Křečovice (okr. Benešov)</t>
  </si>
  <si>
    <t>PL-08</t>
  </si>
  <si>
    <t>MMR-48007/2016</t>
  </si>
  <si>
    <t>Obec Pačejov, obnova MK Velešice</t>
  </si>
  <si>
    <t>00255963</t>
  </si>
  <si>
    <t>Obec Pačejov</t>
  </si>
  <si>
    <t>Pačejov nádraží 199, 34101 Pačejov-nádraží, Pačejov (okr. Klatovy)</t>
  </si>
  <si>
    <t>JM-46</t>
  </si>
  <si>
    <t>MMR-55469/2016</t>
  </si>
  <si>
    <t>Borkovany - udržovací práce na MOK</t>
  </si>
  <si>
    <t>00283029</t>
  </si>
  <si>
    <t>Obec Borkovany</t>
  </si>
  <si>
    <t>Borkovany 279, 69175 Borkovany (okr. Břeclav)</t>
  </si>
  <si>
    <t>OC-08</t>
  </si>
  <si>
    <t>MMR-50400/2016</t>
  </si>
  <si>
    <t>Obnova místní komunikace osa „B“ Pod Lipami v Bohuňovicích</t>
  </si>
  <si>
    <t>00298697</t>
  </si>
  <si>
    <t>Obec Bohuňovice</t>
  </si>
  <si>
    <t>6. května 109, 78314 Bohuňovice (okr. Olomouc)</t>
  </si>
  <si>
    <t>46,347</t>
  </si>
  <si>
    <t>ZL-09</t>
  </si>
  <si>
    <t>MMR-55427/2016</t>
  </si>
  <si>
    <t>Oprava místní komunikace v obci Bystřice pod Lopeníkem</t>
  </si>
  <si>
    <t>00290874</t>
  </si>
  <si>
    <t>Obec Bystřice pod Lopeníkem</t>
  </si>
  <si>
    <t>Bystřice pod Lopeníkem 262, 68755 Bystřice pod Lopeníkem (okr. Uherské Hradiště)</t>
  </si>
  <si>
    <t>SČ-27</t>
  </si>
  <si>
    <t>MMR-56211/2016</t>
  </si>
  <si>
    <t>Karlštejn - Poučník, Oprava místní komunikace p.č.1450</t>
  </si>
  <si>
    <t>00233374</t>
  </si>
  <si>
    <t>Městys Karlštejn</t>
  </si>
  <si>
    <t>Karlštejn 185, 26718 Karlštejn (okr. Beroun)</t>
  </si>
  <si>
    <t>JM-25</t>
  </si>
  <si>
    <t>MMR-56111/2016</t>
  </si>
  <si>
    <t>Oprava místní komunikace č. C24 v Doubravníku, 1. etapa</t>
  </si>
  <si>
    <t>00294268</t>
  </si>
  <si>
    <t>Městys Doubravník</t>
  </si>
  <si>
    <t>Doubravník 75, 59261 Doubravník (okr. Brno-venkov)</t>
  </si>
  <si>
    <t>JM-19</t>
  </si>
  <si>
    <t>MMR-55501/2016</t>
  </si>
  <si>
    <t>Obnovení povrchu plochy místní komunikace - náměstí "Kapouňata" v obci Šebetov</t>
  </si>
  <si>
    <t>00281069</t>
  </si>
  <si>
    <t>Obec Šebetov</t>
  </si>
  <si>
    <t>Šebetov 108, 67935 Šebetov (okr. Blansko)</t>
  </si>
  <si>
    <t>OC-26</t>
  </si>
  <si>
    <t>MMR-55188/2016</t>
  </si>
  <si>
    <t>Oprava místní komunikace Újezd</t>
  </si>
  <si>
    <t>00299618</t>
  </si>
  <si>
    <t>Obec Újezd</t>
  </si>
  <si>
    <t>Újezd 83, 78396 Újezd (okr. Olomouc)</t>
  </si>
  <si>
    <t>27,763</t>
  </si>
  <si>
    <t>SČ-109</t>
  </si>
  <si>
    <t>MMR-55904/2016</t>
  </si>
  <si>
    <t>Oprava místní komunikace - ulice Třešňová</t>
  </si>
  <si>
    <t>00238996</t>
  </si>
  <si>
    <t>Obec Bobnice</t>
  </si>
  <si>
    <t>Průběžná 31, 28931 Bobnice (okr. Nymburk)</t>
  </si>
  <si>
    <t>SČ-39</t>
  </si>
  <si>
    <t>MMR-55965/2016</t>
  </si>
  <si>
    <t>Oprava komunikace ul. Dr. K. Chmelenského, Tetín</t>
  </si>
  <si>
    <t>00233889</t>
  </si>
  <si>
    <t>Obec Tetín</t>
  </si>
  <si>
    <t>Na Knížecí 2, 26601 Tetín (okr. Beroun)</t>
  </si>
  <si>
    <t>SČ-94</t>
  </si>
  <si>
    <t>MMR-56392/2016</t>
  </si>
  <si>
    <t>Oprava povrchu komunikace v obci Bosyně - II. etapa</t>
  </si>
  <si>
    <t>00237337</t>
  </si>
  <si>
    <t>Vysoká 32, 27724 Vysoká (okr. Mělník)</t>
  </si>
  <si>
    <t>PL-02</t>
  </si>
  <si>
    <t>MMR-54327/2016</t>
  </si>
  <si>
    <t>Oprava místní komunikace v obytné zóně v obci Blížejov</t>
  </si>
  <si>
    <t>00253243</t>
  </si>
  <si>
    <t>Obec Blížejov</t>
  </si>
  <si>
    <t>- 151, 34545 Blížejov (okr. Domažlice)</t>
  </si>
  <si>
    <t>JM-69</t>
  </si>
  <si>
    <t>MMR-53220/2016</t>
  </si>
  <si>
    <t>Rekonstrukce příjezdové komunikace k poště</t>
  </si>
  <si>
    <t>00291641</t>
  </si>
  <si>
    <t>Obec Bohdalice - Pavlovice</t>
  </si>
  <si>
    <t>Bohdalice 125, 68341 Bohdalice, Bohdalice-Pavlovice (okr. Vyškov)</t>
  </si>
  <si>
    <t>JM-60</t>
  </si>
  <si>
    <t>MMR-51890/2016</t>
  </si>
  <si>
    <t>Louka - oprava místní komunikace Maňáčany</t>
  </si>
  <si>
    <t>00285064</t>
  </si>
  <si>
    <t>Obec Louka</t>
  </si>
  <si>
    <t>Louka 19, 69676 Louka (okr. Hodonín)</t>
  </si>
  <si>
    <t>JČ-18</t>
  </si>
  <si>
    <t>MMR-48698/2016</t>
  </si>
  <si>
    <t>Oprava místní komunikace na pozemku 1196/6 v obci Hořice na Šumavě</t>
  </si>
  <si>
    <t>00245909</t>
  </si>
  <si>
    <t>Obec Hořice na Šumavě</t>
  </si>
  <si>
    <t>Hořice na Šumavě 40, 38222 Hořice na Šumavě (okr. Český Krumlov)</t>
  </si>
  <si>
    <t>PA-30</t>
  </si>
  <si>
    <t>MMR-56318/2016</t>
  </si>
  <si>
    <t>Oprava místní komunikace v obci Janov</t>
  </si>
  <si>
    <t>00276731</t>
  </si>
  <si>
    <t>Janov 216, 56955 Janov (okr. Svitavy)</t>
  </si>
  <si>
    <t>VY-02</t>
  </si>
  <si>
    <t>MMR-54069/2016</t>
  </si>
  <si>
    <t>Oprava místní komunikace Klášter</t>
  </si>
  <si>
    <t>00268470</t>
  </si>
  <si>
    <t>Městys Vilémov</t>
  </si>
  <si>
    <t>Vilémov 1, 58283 Vilémov (okr. Havlíčkův Brod)</t>
  </si>
  <si>
    <t>JČ-01</t>
  </si>
  <si>
    <t>MMR-56362/2016</t>
  </si>
  <si>
    <t>Oprava místní komunikace Bzí</t>
  </si>
  <si>
    <t>00244791</t>
  </si>
  <si>
    <t>Městys Dolní Bukovsko</t>
  </si>
  <si>
    <t>nám. Jiráskovo 67, 37365 Dolní Bukovsko (okr. České Budějovice)</t>
  </si>
  <si>
    <t>SČ-45</t>
  </si>
  <si>
    <t>MMR-52889/2016</t>
  </si>
  <si>
    <t>Rekonstrukce ulice Ve Štedrém - 1. etapa</t>
  </si>
  <si>
    <t>00234320</t>
  </si>
  <si>
    <t>Obec Družec</t>
  </si>
  <si>
    <t>Hlavní 42, 27362 Družec (okr. Kladno)</t>
  </si>
  <si>
    <t>JM-77</t>
  </si>
  <si>
    <t>MMR-53285/2016</t>
  </si>
  <si>
    <t>Oprava komunikace v obci Nesovice</t>
  </si>
  <si>
    <t>00292141</t>
  </si>
  <si>
    <t>Obec Nesovice</t>
  </si>
  <si>
    <t>Nesovice 305, 68333 Nesovice (okr. Vyškov)</t>
  </si>
  <si>
    <t>UL-54</t>
  </si>
  <si>
    <t>MMR-55162/2016</t>
  </si>
  <si>
    <t>Obec Obrnice - oprava komunikace sídliště</t>
  </si>
  <si>
    <t>00266116</t>
  </si>
  <si>
    <t>Obec Obrnice</t>
  </si>
  <si>
    <t>Mírová 70, 43521 Obrnice (okr. Most)</t>
  </si>
  <si>
    <t>KH-16</t>
  </si>
  <si>
    <t>MMR-55123/2016</t>
  </si>
  <si>
    <t>Místní komunikace u Sokolovny, Studnice</t>
  </si>
  <si>
    <t>00273082</t>
  </si>
  <si>
    <t>Studnice 1, 54948 Studnice (okr. Náchod)</t>
  </si>
  <si>
    <t>JČ-19</t>
  </si>
  <si>
    <t>MMR-55530/2016</t>
  </si>
  <si>
    <t>Rekonstrukce místní komunikace Za Kiliánem</t>
  </si>
  <si>
    <t>00245984</t>
  </si>
  <si>
    <t>Obec Loučovice</t>
  </si>
  <si>
    <t>Loučovice 51, 38276 Loučovice (okr. Český Krumlov)</t>
  </si>
  <si>
    <t>SČ-10</t>
  </si>
  <si>
    <t>MMR-56228/2016</t>
  </si>
  <si>
    <t>00231711</t>
  </si>
  <si>
    <t>Obec Dolní Kralovice</t>
  </si>
  <si>
    <t>nám. L. Svobody 6, 25768 Dolní Kralovice (okr. Benešov)</t>
  </si>
  <si>
    <t>UL-02</t>
  </si>
  <si>
    <t>MMR-55327/2016</t>
  </si>
  <si>
    <t>Oprava komunikace, Mikulášovice</t>
  </si>
  <si>
    <t>00261581</t>
  </si>
  <si>
    <t>Město Mikulášovice</t>
  </si>
  <si>
    <t>Mikulášovice 1007, 40779 Mikulášovice (okr. Děčín)</t>
  </si>
  <si>
    <t>37,021</t>
  </si>
  <si>
    <t>OC-23</t>
  </si>
  <si>
    <t>MMR-54048/2016</t>
  </si>
  <si>
    <t>Rekonstrukce místní komunikace V Oleškách - Skrbeň</t>
  </si>
  <si>
    <t>00635693</t>
  </si>
  <si>
    <t>Obec Skrbeň</t>
  </si>
  <si>
    <t>Na Návsi 131/2 2/131, 78335 Skrbeň (okr. Olomouc)</t>
  </si>
  <si>
    <t>15,880</t>
  </si>
  <si>
    <t>PL-14</t>
  </si>
  <si>
    <t>86145</t>
  </si>
  <si>
    <t>MMR-53138/2016</t>
  </si>
  <si>
    <t>MERKLÍN, OBNOVA POVRCHU MK - HUSOVA UL..</t>
  </si>
  <si>
    <t>00256901</t>
  </si>
  <si>
    <t>Obec Merklín</t>
  </si>
  <si>
    <t>Zámek 1, 33452 Merklín (okr. Plzeň-jih)</t>
  </si>
  <si>
    <t>SČ-34</t>
  </si>
  <si>
    <t>MMR-54483/2016</t>
  </si>
  <si>
    <t>Nižbor - oprava místní komunikace MK 31c</t>
  </si>
  <si>
    <t>00233641</t>
  </si>
  <si>
    <t>Obec Nižbor</t>
  </si>
  <si>
    <t>Křivoklátská 26, 26705 Nižbor (okr. Beroun)</t>
  </si>
  <si>
    <t>ZL-34</t>
  </si>
  <si>
    <t>MMR-56128/2016</t>
  </si>
  <si>
    <t>Hvozdná - místní komunikace</t>
  </si>
  <si>
    <t>00283991</t>
  </si>
  <si>
    <t>Obec Hvozdná</t>
  </si>
  <si>
    <t>Hlavní 210, 76310 Hvozdná (okr. Zlín)</t>
  </si>
  <si>
    <t>JM-12</t>
  </si>
  <si>
    <t>MMR-54702/2016</t>
  </si>
  <si>
    <t>Rekonstrukce MK v obci Kunčina ves</t>
  </si>
  <si>
    <t>00600610</t>
  </si>
  <si>
    <t>Obec Kunčina Ves</t>
  </si>
  <si>
    <t>Kunčina Ves 40, 67971 Kunčina Ves (okr. Blansko)</t>
  </si>
  <si>
    <t>JM-21</t>
  </si>
  <si>
    <t>MMR-56188/2016</t>
  </si>
  <si>
    <t>Obnova místní komunikace "za obecním úřadem"</t>
  </si>
  <si>
    <t>00637319</t>
  </si>
  <si>
    <t>Obec Tasovice</t>
  </si>
  <si>
    <t>Tasovice 41, 67971 Tasovice (okr. Blansko)</t>
  </si>
  <si>
    <t>SČ-100</t>
  </si>
  <si>
    <t>MMR-52425/2016</t>
  </si>
  <si>
    <t>Stavební úpravy místní komunikace na pozemku p.č. 749/1, k.ú. Kluky</t>
  </si>
  <si>
    <t>00509400</t>
  </si>
  <si>
    <t>Kluky 33, 29426 Kluky (okr. Mladá Boleslav)</t>
  </si>
  <si>
    <t>SČ-67</t>
  </si>
  <si>
    <t>MMR-55180/2016</t>
  </si>
  <si>
    <t>Stavební úpravy místní komunikace v ul. Polní v obci Veltruby, Hradišťko I.</t>
  </si>
  <si>
    <t>00235881</t>
  </si>
  <si>
    <t>Obec Veltruby</t>
  </si>
  <si>
    <t>Sportovní 239, 28002 Veltruby (okr. Kolín)</t>
  </si>
  <si>
    <t>MS-40</t>
  </si>
  <si>
    <t>MMR-52351/2016</t>
  </si>
  <si>
    <t>Oprava ulice Komenského, obec Štítina</t>
  </si>
  <si>
    <t>00300764</t>
  </si>
  <si>
    <t>Obec Štítina</t>
  </si>
  <si>
    <t>Hlavní 68, 74791 Štítina (okr. Opava)</t>
  </si>
  <si>
    <t>OC-12</t>
  </si>
  <si>
    <t>MMR-51875/2016</t>
  </si>
  <si>
    <t>Oprava místní komunikace Dlouhá Loučka - Valšův Důl</t>
  </si>
  <si>
    <t>00298794</t>
  </si>
  <si>
    <t>Obec Dlouhá Loučka</t>
  </si>
  <si>
    <t>1. máje 116, 78386 Dlouhá Loučka (okr. Olomouc)</t>
  </si>
  <si>
    <t>30,856</t>
  </si>
  <si>
    <t>OC-35</t>
  </si>
  <si>
    <t>MMR-53316/2016</t>
  </si>
  <si>
    <t>Rekonstrukce ulice Pod Kosířem</t>
  </si>
  <si>
    <t>00288144</t>
  </si>
  <si>
    <t>Obec Čelechovice na Hané</t>
  </si>
  <si>
    <t>Hlavní 9, 79816 Čelechovice na Hané (okr. Prostějov)</t>
  </si>
  <si>
    <t>24,020</t>
  </si>
  <si>
    <t>UL-39</t>
  </si>
  <si>
    <t>MMR-56274/2016</t>
  </si>
  <si>
    <t>Rekonstrukce komunikace, ul. Na Průhoně, Vroutek - II.etapa</t>
  </si>
  <si>
    <t>00265705</t>
  </si>
  <si>
    <t>Město Vroutek</t>
  </si>
  <si>
    <t>náměstí Míru 166, 43982 Vroutek (okr. Louny)</t>
  </si>
  <si>
    <t>KH-11</t>
  </si>
  <si>
    <t>MMR-54837/2016</t>
  </si>
  <si>
    <t>OPRAVA MÍSTNÍCH KOMUNIKACÍ - VÝMĚNA VOZOVKOVÉHO SOUVRSTVÍ</t>
  </si>
  <si>
    <t>00272311</t>
  </si>
  <si>
    <t>Obec Valdice</t>
  </si>
  <si>
    <t>Jičínská 37, 50711 Valdice (okr. Jičín)</t>
  </si>
  <si>
    <t>JM-20</t>
  </si>
  <si>
    <t>MMR-56192/2016</t>
  </si>
  <si>
    <t>Obnova místní komunikace v obci Štěchov</t>
  </si>
  <si>
    <t>00542890</t>
  </si>
  <si>
    <t>Obec Štěchov</t>
  </si>
  <si>
    <t>Štěchov 29, 67971 Štěchov (okr. Blansko)</t>
  </si>
  <si>
    <t>SČ-26</t>
  </si>
  <si>
    <t>MMR-56412/2016</t>
  </si>
  <si>
    <t>Oprava místní komunikace Pelíškův Most</t>
  </si>
  <si>
    <t>00232831</t>
  </si>
  <si>
    <t>Obec Tichonice</t>
  </si>
  <si>
    <t>Tichonice 30, 25763 Tichonice (okr. Benešov)</t>
  </si>
  <si>
    <t>KV-18</t>
  </si>
  <si>
    <t>MMR-55218/2016</t>
  </si>
  <si>
    <t>Oprava komunikace - obec Těšovice</t>
  </si>
  <si>
    <t>00670715</t>
  </si>
  <si>
    <t>Obec Těšovice</t>
  </si>
  <si>
    <t>Těšovice 21, 35601 Těšovice (okr. Sokolov)</t>
  </si>
  <si>
    <t>SČ-151</t>
  </si>
  <si>
    <t>MMR-52392/2016</t>
  </si>
  <si>
    <t>Oprava místní komunikace "K bytovkám"</t>
  </si>
  <si>
    <t>00243027</t>
  </si>
  <si>
    <t>Petrovice 26, 26255 Petrovice (okr. Příbram)</t>
  </si>
  <si>
    <t>OC-54</t>
  </si>
  <si>
    <t>MMR-55191/2016</t>
  </si>
  <si>
    <t>Oprava místní komunikace Týn - Helfštýn</t>
  </si>
  <si>
    <t>00850641</t>
  </si>
  <si>
    <t>Obec Týn nad Bečvou</t>
  </si>
  <si>
    <t>Náves B. Smetany 68, 75131 Týn nad Bečvou (okr. Přerov)</t>
  </si>
  <si>
    <t>10,868</t>
  </si>
  <si>
    <t>JM-18</t>
  </si>
  <si>
    <t>MMR-52617/2016</t>
  </si>
  <si>
    <t>SVĚTLÁ - Oprava vozovek místních komunikací část "C"</t>
  </si>
  <si>
    <t>00841846</t>
  </si>
  <si>
    <t>Obec Světlá</t>
  </si>
  <si>
    <t>Světlá 55, 67963 Světlá (okr. Blansko)</t>
  </si>
  <si>
    <t>JM-04</t>
  </si>
  <si>
    <t>MMR-56171/2016</t>
  </si>
  <si>
    <t>Oprava místní komunikace z Bedřichova do Kozárova</t>
  </si>
  <si>
    <t>00636665</t>
  </si>
  <si>
    <t>Obec Bedřichov</t>
  </si>
  <si>
    <t>Bedřichov 50, 67971 Bedřichov (okr. Blansko)</t>
  </si>
  <si>
    <t>SČ-78</t>
  </si>
  <si>
    <t>MMR-49607/2016</t>
  </si>
  <si>
    <t>Oprava místní komunikace v k.ú. Zbraslavice</t>
  </si>
  <si>
    <t>00236641</t>
  </si>
  <si>
    <t>Obec Zbraslavice</t>
  </si>
  <si>
    <t>Zbraslavice 7, 28521 Zbraslavice (okr. Kutná Hora)</t>
  </si>
  <si>
    <t>ZL-23</t>
  </si>
  <si>
    <t>MMR-48899/2016</t>
  </si>
  <si>
    <t>Oprava místní komunikace č.1c v obci Malá Bystřice</t>
  </si>
  <si>
    <t>00304085</t>
  </si>
  <si>
    <t>Obec Malá Bystřice</t>
  </si>
  <si>
    <t>Malá Bystřice 55, 75627 Malá Bystřice (okr. Vsetín)</t>
  </si>
  <si>
    <t>SČ-79</t>
  </si>
  <si>
    <t>MMR-54131/2016</t>
  </si>
  <si>
    <t>Rekonstrukce místní komunikace ve městě Mšeno.</t>
  </si>
  <si>
    <t>00237078</t>
  </si>
  <si>
    <t>Město Mšeno</t>
  </si>
  <si>
    <t>náměstí Míru 1, 27735 Mšeno (okr. Mělník)</t>
  </si>
  <si>
    <t>SČ-141</t>
  </si>
  <si>
    <t>MMR-54125/2016</t>
  </si>
  <si>
    <t>Obnova místní komunikace v obci Dubno</t>
  </si>
  <si>
    <t>00662810</t>
  </si>
  <si>
    <t>Obec Dubno</t>
  </si>
  <si>
    <t>Dubno 45, 26101 Dubno (okr. Příbram)</t>
  </si>
  <si>
    <t>JM-24</t>
  </si>
  <si>
    <t>MMR-56313/2016</t>
  </si>
  <si>
    <t>Oprava MK Klínek - obec Vranová</t>
  </si>
  <si>
    <t>00532207</t>
  </si>
  <si>
    <t>Obec Vranová</t>
  </si>
  <si>
    <t>Vranová 2, 67962 Vranová (okr. Blansko)</t>
  </si>
  <si>
    <t>JČ-49</t>
  </si>
  <si>
    <t>MMR-55148/2016</t>
  </si>
  <si>
    <t>Oprava místní komunikace 15c ve Čkyni</t>
  </si>
  <si>
    <t>00250384</t>
  </si>
  <si>
    <t>Obec Čkyně</t>
  </si>
  <si>
    <t>Čkyně 2, 38481 Čkyně (okr. Prachatice)</t>
  </si>
  <si>
    <t>JČ-04</t>
  </si>
  <si>
    <t>MMR-55114/2016</t>
  </si>
  <si>
    <t>Oprava místní komunikace u Rejšků</t>
  </si>
  <si>
    <t>00581275</t>
  </si>
  <si>
    <t>Obec Dubičné</t>
  </si>
  <si>
    <t>Dubičné 15, 37371 Dubičné (okr. České Budějovice)</t>
  </si>
  <si>
    <t>ZL-03</t>
  </si>
  <si>
    <t>MMR-56183/2016</t>
  </si>
  <si>
    <t>Obnova místní komunikace v obci Chvalčov</t>
  </si>
  <si>
    <t>00488895</t>
  </si>
  <si>
    <t>Obec Chvalčov</t>
  </si>
  <si>
    <t>Obřanská 145, 76872 Chvalčov (okr. Kroměříž)</t>
  </si>
  <si>
    <t>UL-25</t>
  </si>
  <si>
    <t>MMR-55661/2016</t>
  </si>
  <si>
    <t>Oprava místní komunikace "Ke Mlatu"</t>
  </si>
  <si>
    <t>00263524</t>
  </si>
  <si>
    <t>Obec Doksany</t>
  </si>
  <si>
    <t>Doksany 108, 41182 Doksany (okr. Litoměřice)</t>
  </si>
  <si>
    <t>JČ-21</t>
  </si>
  <si>
    <t>MMR-55147/2016</t>
  </si>
  <si>
    <t>Oprava místní komunikce Nová Ves na p.č. 1418/3 a 1418/5</t>
  </si>
  <si>
    <t>00475491</t>
  </si>
  <si>
    <t>Nová Ves 68, 38203 Nová Ves (okr. Český Krumlov)</t>
  </si>
  <si>
    <t>JM-71</t>
  </si>
  <si>
    <t>MMR-55113/2016</t>
  </si>
  <si>
    <t>Oprava místní komunikace ke hřbitovu - Drnovice</t>
  </si>
  <si>
    <t>00291731</t>
  </si>
  <si>
    <t>Drnovice 1, 68304 Drnovice (okr. Vyškov)</t>
  </si>
  <si>
    <t>PA-40</t>
  </si>
  <si>
    <t>MMR-55482/2016</t>
  </si>
  <si>
    <t>Obnova povrchů místní komunikace Vítějeves</t>
  </si>
  <si>
    <t>00277576</t>
  </si>
  <si>
    <t>Obec Vítějeves</t>
  </si>
  <si>
    <t>Vítějeves 65, 56906 Vítějeves (okr. Svitavy)</t>
  </si>
  <si>
    <t>LB-20</t>
  </si>
  <si>
    <t>MMR-54764/2016</t>
  </si>
  <si>
    <t>Oprava komunikace Horní Ves - Vrcha</t>
  </si>
  <si>
    <t>00276057</t>
  </si>
  <si>
    <t>Město Rokytnice nad Jizerou</t>
  </si>
  <si>
    <t>Horní Rokytnice 197, 51244 Horní Rokytnice, Rokytnice nad Jizerou (okr. Semily)</t>
  </si>
  <si>
    <t>SČ-03</t>
  </si>
  <si>
    <t>MMR-53404/2016</t>
  </si>
  <si>
    <t>Oprava místní komunikace v ulici Na Spravedlnosti v Divišově</t>
  </si>
  <si>
    <t>00231690</t>
  </si>
  <si>
    <t>Městys Divišov</t>
  </si>
  <si>
    <t>Horní náměstí 21, 25726 Divišov (okr. Benešov)</t>
  </si>
  <si>
    <t>UL-60</t>
  </si>
  <si>
    <t>MMR-54572/2016</t>
  </si>
  <si>
    <t>Oprava komunikace – spojovačka Srbice</t>
  </si>
  <si>
    <t>00266591</t>
  </si>
  <si>
    <t>Obec Srbice</t>
  </si>
  <si>
    <t>Srbice 62, 41501 Srbice (okr. Teplice)</t>
  </si>
  <si>
    <t>OC-41</t>
  </si>
  <si>
    <t>MMR-55517/2016</t>
  </si>
  <si>
    <t>Vrbátky - rekonstrukce místní komunikace na sídlišti</t>
  </si>
  <si>
    <t>00288934</t>
  </si>
  <si>
    <t>Obec Vrbátky</t>
  </si>
  <si>
    <t>Vrbátky 41, 79813 Vrbátky (okr. Prostějov)</t>
  </si>
  <si>
    <t>27,611</t>
  </si>
  <si>
    <t>JČ-06</t>
  </si>
  <si>
    <t>MMR-54574/2016</t>
  </si>
  <si>
    <t>Obnova místní komunikace v obci Hůry</t>
  </si>
  <si>
    <t>00581381</t>
  </si>
  <si>
    <t>Obec Hůry</t>
  </si>
  <si>
    <t>Na sadech 155, 37371 Hůry (okr. České Budějovice)</t>
  </si>
  <si>
    <t>OC-03</t>
  </si>
  <si>
    <t>MMR-53127/2016</t>
  </si>
  <si>
    <t>Obnova místní komunikace Kolnovice - Terezín</t>
  </si>
  <si>
    <t>00303003</t>
  </si>
  <si>
    <t>Obec Mikulovice</t>
  </si>
  <si>
    <t>Hlavní 5, 79084 Mikulovice (okr. Jeseník)</t>
  </si>
  <si>
    <t>67,664</t>
  </si>
  <si>
    <t>MS-21</t>
  </si>
  <si>
    <t>MMR-53319/2016</t>
  </si>
  <si>
    <t>Obnova místní komunikace č.7b, ul. Zemědělská, v obci Řepiště</t>
  </si>
  <si>
    <t>00577031</t>
  </si>
  <si>
    <t>Obec Řepiště</t>
  </si>
  <si>
    <t>Mírová 178, 73932 Řepiště (okr. Frýdek-Místek)</t>
  </si>
  <si>
    <t>VY-39</t>
  </si>
  <si>
    <t>MMR-51895/2016</t>
  </si>
  <si>
    <t>Hrotovice - opravy povrchů místních komunikací 2 - ulice Milačka</t>
  </si>
  <si>
    <t>00289426</t>
  </si>
  <si>
    <t>Město Hrotovice</t>
  </si>
  <si>
    <t>nám. 8. května 1, 67555 Hrotovice (okr. Třebíč)</t>
  </si>
  <si>
    <t>JM-57</t>
  </si>
  <si>
    <t>MMR-53147/2016</t>
  </si>
  <si>
    <t>Čejkovice - MK ulice Příhon</t>
  </si>
  <si>
    <t>00284823</t>
  </si>
  <si>
    <t>Obec Čejkovice</t>
  </si>
  <si>
    <t>Templářská 500, 69615 Čejkovice (okr. Hodonín)</t>
  </si>
  <si>
    <t>JČ-82</t>
  </si>
  <si>
    <t>MMR-53290/2016</t>
  </si>
  <si>
    <t>Oprava komunikace Velmovice</t>
  </si>
  <si>
    <t>00252387</t>
  </si>
  <si>
    <t>Město Chýnov</t>
  </si>
  <si>
    <t>Gabrielovo náměstí 7, 39155 Chýnov (okr. Tábor)</t>
  </si>
  <si>
    <t>JM-43</t>
  </si>
  <si>
    <t>MMR-55200/2016</t>
  </si>
  <si>
    <t>Rekonstrukce místních komunikací Zastávka</t>
  </si>
  <si>
    <t>00488399</t>
  </si>
  <si>
    <t>Obec Zastávka</t>
  </si>
  <si>
    <t>Hutní osada 14, 66484 Zastávka (okr. Brno-venkov)</t>
  </si>
  <si>
    <t>KV-09</t>
  </si>
  <si>
    <t>MMR-55178/2016</t>
  </si>
  <si>
    <t>Obnova komunikace ul. Botanická - Dalovice</t>
  </si>
  <si>
    <t>00573213</t>
  </si>
  <si>
    <t>Obec Dalovice</t>
  </si>
  <si>
    <t>Hlavní 25/82, 36263 Dalovice (okr. Karlovy Vary)</t>
  </si>
  <si>
    <t>VY-22</t>
  </si>
  <si>
    <t>MMR-51904/2016</t>
  </si>
  <si>
    <t>Rekonstrukce ulice Nad Poštou Kamenice</t>
  </si>
  <si>
    <t>00286079</t>
  </si>
  <si>
    <t>Městys Kamenice</t>
  </si>
  <si>
    <t>Kamenice 481, 58823 Kamenice (okr. Jihlava)</t>
  </si>
  <si>
    <t>SČ-72</t>
  </si>
  <si>
    <t>MMR-56309/2016</t>
  </si>
  <si>
    <t>Obytná zóna OPATOVICE I - Ve Dvoře - přístupová komunikace</t>
  </si>
  <si>
    <t>00640379</t>
  </si>
  <si>
    <t>Obec Opatovice I</t>
  </si>
  <si>
    <t>Opatovice I 35, 28601 Opatovice I (okr. Kutná Hora)</t>
  </si>
  <si>
    <t>LB-04</t>
  </si>
  <si>
    <t>MMR-51541/2016</t>
  </si>
  <si>
    <t>00260789</t>
  </si>
  <si>
    <t>Obec Nový Oldřichov</t>
  </si>
  <si>
    <t>Mistrovice 51, 47113 Mistrovice, Nový Oldřichov (okr. Česká Lípa)</t>
  </si>
  <si>
    <t>JM-10</t>
  </si>
  <si>
    <t>MMR-56229/2016</t>
  </si>
  <si>
    <t>Oprava místní komunikace z Kozárova do Bedřichova</t>
  </si>
  <si>
    <t>00542865</t>
  </si>
  <si>
    <t>Obec Kozárov</t>
  </si>
  <si>
    <t>Kozárov 18, 67971 Kozárov (okr. Blansko)</t>
  </si>
  <si>
    <t>JM-63</t>
  </si>
  <si>
    <t>MMR-52961/2016</t>
  </si>
  <si>
    <t>Milotice, Rafanda - oprava místní komunikace</t>
  </si>
  <si>
    <t>00285111</t>
  </si>
  <si>
    <t>Obec Milotice</t>
  </si>
  <si>
    <t>Školní 72, 69605 Milotice (okr. Hodonín)</t>
  </si>
  <si>
    <t>SČ-74</t>
  </si>
  <si>
    <t>MMR-54446/2016</t>
  </si>
  <si>
    <t>Oprava MK Slavošov</t>
  </si>
  <si>
    <t>00236420</t>
  </si>
  <si>
    <t>Obec Slavošov</t>
  </si>
  <si>
    <t>Slavošov 50, 28522 Slavošov (okr. Kutná Hora)</t>
  </si>
  <si>
    <t>VY-16</t>
  </si>
  <si>
    <t>MMR-51974/2016</t>
  </si>
  <si>
    <t>Oprava místní komunikace Svatojánské Hutě</t>
  </si>
  <si>
    <t>00268011</t>
  </si>
  <si>
    <t>Obec Pavlov</t>
  </si>
  <si>
    <t>Pavlov 9, 58401 Pavlov (okr. Havlíčkův Brod)</t>
  </si>
  <si>
    <t>SČ-16</t>
  </si>
  <si>
    <t>MMR-50533/2016</t>
  </si>
  <si>
    <t>Obnova MK v centrální části obce Miřetice</t>
  </si>
  <si>
    <t>00232246</t>
  </si>
  <si>
    <t>Obec Miřetice</t>
  </si>
  <si>
    <t>Miřetice 5, 25765 Miřetice (okr. Benešov)</t>
  </si>
  <si>
    <t>JČ-20</t>
  </si>
  <si>
    <t>MMR-54403/2016</t>
  </si>
  <si>
    <t>Oprava místní komunikace v obci Malšín - část Ostrov</t>
  </si>
  <si>
    <t>00475475</t>
  </si>
  <si>
    <t>Obec Malšín</t>
  </si>
  <si>
    <t>Malšín 24, 38273 Malšín (okr. Český Krumlov)</t>
  </si>
  <si>
    <t>PA-44</t>
  </si>
  <si>
    <t>MMR-51050/2016</t>
  </si>
  <si>
    <t>Oprava místní komunikace 9c na Křižánky</t>
  </si>
  <si>
    <t>00278831</t>
  </si>
  <si>
    <t>Obec Hejnice</t>
  </si>
  <si>
    <t>Hejnice 66, 56401 Hejnice (okr. Ústí nad Orlicí)</t>
  </si>
  <si>
    <t>JM-29</t>
  </si>
  <si>
    <t>MMR-55289/2016</t>
  </si>
  <si>
    <t>Ivaň oprava vozovky místní komunikace</t>
  </si>
  <si>
    <t>00600164</t>
  </si>
  <si>
    <t>Obec Ivaň</t>
  </si>
  <si>
    <t>Ivaň 267, 69123 Ivaň (okr. Brno-venkov)</t>
  </si>
  <si>
    <t>SČ-111</t>
  </si>
  <si>
    <t>MMR-56295/2016</t>
  </si>
  <si>
    <t>Oprava místní komunikace v obci Chroustov</t>
  </si>
  <si>
    <t>00640654</t>
  </si>
  <si>
    <t>Obec Chroustov</t>
  </si>
  <si>
    <t>Chroustov 81, 28903 Chroustov (okr. Nymburk)</t>
  </si>
  <si>
    <t>JČ-87</t>
  </si>
  <si>
    <t>MMR-56283/2016</t>
  </si>
  <si>
    <t>Oprava místní komunikace Běleč - Do Souhrad</t>
  </si>
  <si>
    <t>00582506</t>
  </si>
  <si>
    <t>Běleč 22, 39143 Běleč (okr. Tábor)</t>
  </si>
  <si>
    <t>SČ-24</t>
  </si>
  <si>
    <t>MMR-53399/2016</t>
  </si>
  <si>
    <t>Struhařov - obnova povrchu místní komunikace 33c na p.č. 625/1 Ke mlýnu</t>
  </si>
  <si>
    <t>00232751</t>
  </si>
  <si>
    <t>Obec Struhařov</t>
  </si>
  <si>
    <t>Struhařov 75, 25601 Struhařov (okr. Benešov)</t>
  </si>
  <si>
    <t>SČ-75</t>
  </si>
  <si>
    <t>MMR-55911/2016</t>
  </si>
  <si>
    <t>Oprava místní komunikace v obci Svatý Mikuláš</t>
  </si>
  <si>
    <t>00236225</t>
  </si>
  <si>
    <t>Obec Svatý Mikuláš</t>
  </si>
  <si>
    <t>Svatý Mikuláš 23, 28401 Svatý Mikuláš (okr. Kutná Hora)</t>
  </si>
  <si>
    <t>SČ-97</t>
  </si>
  <si>
    <t>MMR-55169/2016</t>
  </si>
  <si>
    <t>Dolní Stakory - obslužná komunikace - I. etapa</t>
  </si>
  <si>
    <t>00509337</t>
  </si>
  <si>
    <t>Obec Dolní Stakory</t>
  </si>
  <si>
    <t>Dolní Stakory 48, 29301 Dolní Stakory (okr. Mladá Boleslav)</t>
  </si>
  <si>
    <t>JČ-83</t>
  </si>
  <si>
    <t>MMR-52406/2016</t>
  </si>
  <si>
    <t>Obnova opotřebované obrusné vrstvy - Malé náměstí Jistebnice</t>
  </si>
  <si>
    <t>00252425</t>
  </si>
  <si>
    <t>Město Jistebnice</t>
  </si>
  <si>
    <t>Náměstí 1, 39133 Jistebnice (okr. Tábor)</t>
  </si>
  <si>
    <t>ZL-20</t>
  </si>
  <si>
    <t>MMR-54710/2016</t>
  </si>
  <si>
    <t>Oprava komunikace v ulici Pod lesem - Krhová</t>
  </si>
  <si>
    <t>01265750</t>
  </si>
  <si>
    <t>Obec Krhová</t>
  </si>
  <si>
    <t>Hlavní 205, 75663 Krhová (okr. Vsetín)</t>
  </si>
  <si>
    <t>ZL-16</t>
  </si>
  <si>
    <t>MMR-54822/2016</t>
  </si>
  <si>
    <t>"Oprava místní komunikace Na Kunštátě" - Kelč</t>
  </si>
  <si>
    <t>00303925</t>
  </si>
  <si>
    <t>Město Kelč</t>
  </si>
  <si>
    <t>Kelč 5, 75643 Kelč (okr. Vsetín)</t>
  </si>
  <si>
    <t>SČ-73</t>
  </si>
  <si>
    <t>MMR-56363/2016</t>
  </si>
  <si>
    <t>Oprava části místní komunikace parcela č. 1938/7</t>
  </si>
  <si>
    <t>00640395</t>
  </si>
  <si>
    <t>Obec Semtěš</t>
  </si>
  <si>
    <t>Semtěš 17, 28601 Semtěš (okr. Kutná Hora)</t>
  </si>
  <si>
    <t>UL-23</t>
  </si>
  <si>
    <t>MMR-56440/2016</t>
  </si>
  <si>
    <t>Oprava místní komunikace v Černoučku</t>
  </si>
  <si>
    <t>00526428</t>
  </si>
  <si>
    <t>Obec Černouček</t>
  </si>
  <si>
    <t>Černouček 50, 41301 Černouček (okr. Litoměřice)</t>
  </si>
  <si>
    <t>SČ-85</t>
  </si>
  <si>
    <t>MMR-54136/2016</t>
  </si>
  <si>
    <t>Oprava místní komunikace v obci Lhotka</t>
  </si>
  <si>
    <t>00662275</t>
  </si>
  <si>
    <t>Lhotka 55, 27731 Lhotka (okr. Mělník)</t>
  </si>
  <si>
    <t>SČ-14</t>
  </si>
  <si>
    <t>MMR-55363/2016</t>
  </si>
  <si>
    <t>Krhanice - Obnova povrchu místní komunikace "Dlážděnka"</t>
  </si>
  <si>
    <t>00232025</t>
  </si>
  <si>
    <t>Obec Krhanice</t>
  </si>
  <si>
    <t>Krhanice 46, 25742 Krhanice (okr. Benešov)</t>
  </si>
  <si>
    <t>JM-33</t>
  </si>
  <si>
    <t>MMR-56230/2016</t>
  </si>
  <si>
    <t>Malhostovice – oprava místní komunikace „V Ulici“</t>
  </si>
  <si>
    <t>00282057</t>
  </si>
  <si>
    <t>Obec Malhostovice</t>
  </si>
  <si>
    <t>Malhostovice 75, 66603 Malhostovice (okr. Brno-venkov)</t>
  </si>
  <si>
    <t>OC-40</t>
  </si>
  <si>
    <t>MMR-56091/2016</t>
  </si>
  <si>
    <t>Prostějovičky - obnova komunikace Beňátky</t>
  </si>
  <si>
    <t>00288667</t>
  </si>
  <si>
    <t>Obec Prostějovičky</t>
  </si>
  <si>
    <t>Prostějovičky 67, 79803 Prostějovičky (okr. Prostějov)</t>
  </si>
  <si>
    <t>9,063</t>
  </si>
  <si>
    <t>UL-24</t>
  </si>
  <si>
    <t>MMR-56397/2016</t>
  </si>
  <si>
    <t>Oprava povrchu místních komunikací</t>
  </si>
  <si>
    <t>00263494</t>
  </si>
  <si>
    <t>Obec Děčany</t>
  </si>
  <si>
    <t>Děčany 29, 41115 Děčany (okr. Litoměřice)</t>
  </si>
  <si>
    <t>ZL-27</t>
  </si>
  <si>
    <t>MMR-55431/2016</t>
  </si>
  <si>
    <t>Oprava místní komunikace v obci Valašská Bystřice</t>
  </si>
  <si>
    <t>00304352</t>
  </si>
  <si>
    <t>Obec Valašská Bystřice</t>
  </si>
  <si>
    <t>Valašská Bystřice 316, 75627 Valašská Bystřice (okr. Vsetín)</t>
  </si>
  <si>
    <t>VY-10</t>
  </si>
  <si>
    <t>MMR-52647/2016</t>
  </si>
  <si>
    <t>Úpravy MK na pozemku 1296/1, Kámen</t>
  </si>
  <si>
    <t>00267597</t>
  </si>
  <si>
    <t>Kámen 53, 58242 Kámen (okr. Havlíčkův Brod)</t>
  </si>
  <si>
    <t>OC-30</t>
  </si>
  <si>
    <t>MMR-56098/2016</t>
  </si>
  <si>
    <t>Němčice nad Hanou - revitalizace MK ulice Zahradní</t>
  </si>
  <si>
    <t>00288497</t>
  </si>
  <si>
    <t>Město Němčice nad Hanou</t>
  </si>
  <si>
    <t>Palackého nám. 3, 79827 Němčice nad Hanou (okr. Prostějov)</t>
  </si>
  <si>
    <t>49,847</t>
  </si>
  <si>
    <t>JČ-24</t>
  </si>
  <si>
    <t>MMR-54344/2016</t>
  </si>
  <si>
    <t>Oprava komunikace Švermova</t>
  </si>
  <si>
    <t>00247146</t>
  </si>
  <si>
    <t>Město Nová Včelnice</t>
  </si>
  <si>
    <t>Komenského 386, 37842 Nová Včelnice (okr. Jindřichův Hradec)</t>
  </si>
  <si>
    <t>OC-28</t>
  </si>
  <si>
    <t>MMR-53130/2016</t>
  </si>
  <si>
    <t>Oprava místní komunikace na Runářově</t>
  </si>
  <si>
    <t>00288365</t>
  </si>
  <si>
    <t>Město Konice</t>
  </si>
  <si>
    <t>Masarykovo nám. 27, 79852 Konice (okr. Prostějov)</t>
  </si>
  <si>
    <t>50,258</t>
  </si>
  <si>
    <t>JČ-36</t>
  </si>
  <si>
    <t>MMR-54042/2016</t>
  </si>
  <si>
    <t>Oprava místní komunikace v obci Stříbřec</t>
  </si>
  <si>
    <t>00247529</t>
  </si>
  <si>
    <t>Stříbřec 149, 37818 Stříbřec (okr. Jindřichův Hradec)</t>
  </si>
  <si>
    <t>SČ-95</t>
  </si>
  <si>
    <t>MMR-50978/2016</t>
  </si>
  <si>
    <t>Oprava místní komunikace na Bunclav</t>
  </si>
  <si>
    <t>00509191</t>
  </si>
  <si>
    <t>Obec Boseň</t>
  </si>
  <si>
    <t>Boseň 45, 29501 Boseň (okr. Mladá Boleslav)</t>
  </si>
  <si>
    <t>ZL-28</t>
  </si>
  <si>
    <t>MMR-54632/2016</t>
  </si>
  <si>
    <t>Rekonstrukce místní komunikace v obci Velká Lhota</t>
  </si>
  <si>
    <t>00304409</t>
  </si>
  <si>
    <t>Obec Velká Lhota</t>
  </si>
  <si>
    <t>Velká Lhota 33, 75701 Velká Lhota (okr. Vsetín)</t>
  </si>
  <si>
    <t>ZL-05</t>
  </si>
  <si>
    <t>MMR-55574/2016</t>
  </si>
  <si>
    <t>Rekonstrukce místní komunikace v obci Ludslavice</t>
  </si>
  <si>
    <t>00287466</t>
  </si>
  <si>
    <t>Obec Ludslavice</t>
  </si>
  <si>
    <t>Ludslavice 31, 76852 Ludslavice (okr. Kroměříž)</t>
  </si>
  <si>
    <t>SČ-63</t>
  </si>
  <si>
    <t>MMR-55890/2016</t>
  </si>
  <si>
    <t>Rekonstrukce komunikace na pozemku parc. č. 338/15 k.ú. Křečhoř</t>
  </si>
  <si>
    <t>00235521</t>
  </si>
  <si>
    <t>Obec Křečhoř</t>
  </si>
  <si>
    <t>Křečhoř 1, 28002 Křečhoř (okr. Kolín)</t>
  </si>
  <si>
    <t>SČ-137</t>
  </si>
  <si>
    <t>MMR-53313/2016</t>
  </si>
  <si>
    <t>Rekonstrukce místní komunikace Božetín</t>
  </si>
  <si>
    <t>00232645</t>
  </si>
  <si>
    <t>Město Sedlec-Prčice</t>
  </si>
  <si>
    <t>nám. 7. května 62, 25791 Sedlec, Sedlec-Prčice (okr. Příbram)</t>
  </si>
  <si>
    <t>SČ-66</t>
  </si>
  <si>
    <t>MMR-55912/2016</t>
  </si>
  <si>
    <t>Oprava povrchu ulice Nádražní, Velký Osek</t>
  </si>
  <si>
    <t>00235873</t>
  </si>
  <si>
    <t>Obec Velký Osek</t>
  </si>
  <si>
    <t>Revoluční 36, 28151 Velký Osek (okr. Kolín)</t>
  </si>
  <si>
    <t>SČ-138</t>
  </si>
  <si>
    <t>MMR-55978/2016</t>
  </si>
  <si>
    <t>Jince – oprava ulice Zborovská</t>
  </si>
  <si>
    <t>00242381</t>
  </si>
  <si>
    <t>Městys JINCE</t>
  </si>
  <si>
    <t>Čsl. dělostřelců 172, 26223 Jince (okr. Příbram)</t>
  </si>
  <si>
    <t>JČ-28</t>
  </si>
  <si>
    <t>MMR-54009/2016</t>
  </si>
  <si>
    <t>Podpora obnovy místních komunikací v Cizkrajově</t>
  </si>
  <si>
    <t>00246409</t>
  </si>
  <si>
    <t>Obec Cizkrajov</t>
  </si>
  <si>
    <t>Cizkrajov 55, 37881 Cizkrajov (okr. Jindřichův Hradec)</t>
  </si>
  <si>
    <t>SČ-20</t>
  </si>
  <si>
    <t>MMR-50532/2016</t>
  </si>
  <si>
    <t>Obnova MK "Načeradská" v obci Pravonín</t>
  </si>
  <si>
    <t>00232548</t>
  </si>
  <si>
    <t>Obec Pravonín</t>
  </si>
  <si>
    <t>Pravonín 156, 25709 Pravonín (okr. Benešov)</t>
  </si>
  <si>
    <t>MS-28</t>
  </si>
  <si>
    <t>MMR-54807/2016</t>
  </si>
  <si>
    <t>Oprava místní komunikace a obecní jednotné kanalizace v havarijním stavu v Polouvsí na parcele č. 151/1,33 a 34</t>
  </si>
  <si>
    <t>00297976</t>
  </si>
  <si>
    <t>Obec Jeseník nad Odrou</t>
  </si>
  <si>
    <t>Jeseník nad Odrou 256, 74233 Jeseník nad Odrou (okr. Nový Jičín)</t>
  </si>
  <si>
    <t>MS-24</t>
  </si>
  <si>
    <t>MMR-55479/2016</t>
  </si>
  <si>
    <t>Obnova místní komunikace pozemek na parcele č. 1567/1, k. ú. Stonava</t>
  </si>
  <si>
    <t>00297658</t>
  </si>
  <si>
    <t>Obec Stonava</t>
  </si>
  <si>
    <t>Stonava 730, 73534 Stonava (okr. Karviná)</t>
  </si>
  <si>
    <t>Karviná</t>
  </si>
  <si>
    <t>SČ-46</t>
  </si>
  <si>
    <t>MMR-54564/2016</t>
  </si>
  <si>
    <t>Obnova místní komunikace v obci Horní Bezděkov</t>
  </si>
  <si>
    <t>00234362</t>
  </si>
  <si>
    <t>Obec Horní Bezděkov</t>
  </si>
  <si>
    <t>Hlavní 41, 27351 Horní Bezděkov (okr. Kladno)</t>
  </si>
  <si>
    <t>SČ-96</t>
  </si>
  <si>
    <t>MMR-54562/2016</t>
  </si>
  <si>
    <t>Bradlec – komunikace u sportovního areálu</t>
  </si>
  <si>
    <t>00508888</t>
  </si>
  <si>
    <t>Obec Bradlec</t>
  </si>
  <si>
    <t>Bezdězská 9, 29306 Bradlec (okr. Mladá Boleslav)</t>
  </si>
  <si>
    <t>ZL-21</t>
  </si>
  <si>
    <t>MMR-54685/2016</t>
  </si>
  <si>
    <t>Oprava místní komunikace "U Komárníka" v obci Kunovice</t>
  </si>
  <si>
    <t>00635812</t>
  </si>
  <si>
    <t>Obec Kunovice</t>
  </si>
  <si>
    <t>Kunovice 153, 75644 Kunovice (okr. Vsetín)</t>
  </si>
  <si>
    <t>JČ-15</t>
  </si>
  <si>
    <t>MMR-56136/2016</t>
  </si>
  <si>
    <t>Obnova místní komunikace Hrudkov</t>
  </si>
  <si>
    <t>00246191</t>
  </si>
  <si>
    <t>Město Vyšší Brod</t>
  </si>
  <si>
    <t>Míru 250, 38273 Vyšší Brod (okr. Český Krumlov)</t>
  </si>
  <si>
    <t>VY-01</t>
  </si>
  <si>
    <t>MMR-52584/2016</t>
  </si>
  <si>
    <t>Rekonstrukce ulice Zadní v Libici nad Doubravou</t>
  </si>
  <si>
    <t>00267791</t>
  </si>
  <si>
    <t>Městys Libice nad Doubravou</t>
  </si>
  <si>
    <t>Zámecká 47, 58277 Libice nad Doubravou (okr. Havlíčkův Brod)</t>
  </si>
  <si>
    <t>JM-65</t>
  </si>
  <si>
    <t>MMR-52958/2016</t>
  </si>
  <si>
    <t>Starý Poddvorov - oprava komunikace u ZŠ</t>
  </si>
  <si>
    <t>00285293</t>
  </si>
  <si>
    <t>Obec Starý Poddvorov</t>
  </si>
  <si>
    <t>Starý Poddvorov 230, 69616 Starý Poddvorov (okr. Hodonín)</t>
  </si>
  <si>
    <t>SČ-145</t>
  </si>
  <si>
    <t>MMR-54816/2016</t>
  </si>
  <si>
    <t>Rekonstrukce místní obslužné komunikace</t>
  </si>
  <si>
    <t>00242691</t>
  </si>
  <si>
    <t>Obec Malá Hraštice</t>
  </si>
  <si>
    <t>Malá Hraštice 115, 26203 Malá Hraštice (okr. Příbram)</t>
  </si>
  <si>
    <t>ZL-01</t>
  </si>
  <si>
    <t>MMR-50682/2016</t>
  </si>
  <si>
    <t>Oprava místní komunikace - Nádražní I - Morkovice</t>
  </si>
  <si>
    <t>00287504</t>
  </si>
  <si>
    <t>Město Morkovice-Slížany</t>
  </si>
  <si>
    <t>Náměstí 29, 76833 Morkovice, Morkovice-Slížany (okr. Kroměříž)</t>
  </si>
  <si>
    <t>VY-23</t>
  </si>
  <si>
    <t>MMR-54910/2016</t>
  </si>
  <si>
    <t>Oprava místní komunikace ve Stonařově</t>
  </si>
  <si>
    <t>00286656</t>
  </si>
  <si>
    <t>Městys Stonařov</t>
  </si>
  <si>
    <t>Stonařov 232, 58833 Stonařov (okr. Jihlava)</t>
  </si>
  <si>
    <t>ZL-24</t>
  </si>
  <si>
    <t>MMR-52646/2016</t>
  </si>
  <si>
    <t>Oprava místní komunikace Pasecká spojující části obce Úlehla - Revír</t>
  </si>
  <si>
    <t>01265741</t>
  </si>
  <si>
    <t>Obec Poličná</t>
  </si>
  <si>
    <t>Poličná 144, 75701 Poličná (okr. Vsetín)</t>
  </si>
  <si>
    <t>PA-12</t>
  </si>
  <si>
    <t>MMR-52631/2016</t>
  </si>
  <si>
    <t>00273961</t>
  </si>
  <si>
    <t>Valčíkova 52, 53002 Mikulovice (okr. Pardubice)</t>
  </si>
  <si>
    <t>ZL-43</t>
  </si>
  <si>
    <t>MMR-54815/2016</t>
  </si>
  <si>
    <t>Tečovice - oprava místní komunikace</t>
  </si>
  <si>
    <t>00568741</t>
  </si>
  <si>
    <t>Obec Tečovice</t>
  </si>
  <si>
    <t>Tečovice 185, 76302 Tečovice (okr. Zlín)</t>
  </si>
  <si>
    <t>ZL-29</t>
  </si>
  <si>
    <t>MMR-55358/2016</t>
  </si>
  <si>
    <t>Obnova místní komunikace v obci Zašová</t>
  </si>
  <si>
    <t>00304476</t>
  </si>
  <si>
    <t>Obec Zašová</t>
  </si>
  <si>
    <t>Zašová 36, 75651 Zašová (okr. Vsetín)</t>
  </si>
  <si>
    <t>SČ-144</t>
  </si>
  <si>
    <t>MMR-52419/2016</t>
  </si>
  <si>
    <t>Oprava místní komunikace v obci Kosova Hora</t>
  </si>
  <si>
    <t>00242471</t>
  </si>
  <si>
    <t>Obec Kosova Hora</t>
  </si>
  <si>
    <t>Kosova Hora 45, 26291 Kosova Hora (okr. Příbram)</t>
  </si>
  <si>
    <t>LB-13</t>
  </si>
  <si>
    <t>MMR-53940/2016</t>
  </si>
  <si>
    <t>Oprava místní komunikace 15c Pěnčín - Huť</t>
  </si>
  <si>
    <t>00262501</t>
  </si>
  <si>
    <t>Obec Pěnčín</t>
  </si>
  <si>
    <t>Pěnčín 57, 46821 Pěnčín (okr. Jablonec nad Nisou)</t>
  </si>
  <si>
    <t>JM-07</t>
  </si>
  <si>
    <t>MMR-56177/2016</t>
  </si>
  <si>
    <t>Obnova místní komunikace v Holštejně</t>
  </si>
  <si>
    <t>00600598</t>
  </si>
  <si>
    <t>Obec Holštejn</t>
  </si>
  <si>
    <t>Holštejn 59, 67913 Holštejn (okr. Blansko)</t>
  </si>
  <si>
    <t>VY-58</t>
  </si>
  <si>
    <t>MMR-56257/2016</t>
  </si>
  <si>
    <t>Vícenice, stavební práce v obci</t>
  </si>
  <si>
    <t>44065531</t>
  </si>
  <si>
    <t>Obec Vícenice</t>
  </si>
  <si>
    <t>Vícenice 31, 67602 Vícenice (okr. Třebíč)</t>
  </si>
  <si>
    <t>SČ-129</t>
  </si>
  <si>
    <t>MMR-55039/2016</t>
  </si>
  <si>
    <t>Rekonstrukce ulice K Dálnici</t>
  </si>
  <si>
    <t>00241563</t>
  </si>
  <si>
    <t>Obec Průhonice</t>
  </si>
  <si>
    <t>Květnové náměstí 73, 25243 Průhonice (okr. Praha-západ)</t>
  </si>
  <si>
    <t>OC-01</t>
  </si>
  <si>
    <t>MMR-54320/2016</t>
  </si>
  <si>
    <t>Rekonstrukce místní komunikace Adolfovice 1.10c - 2. etapa</t>
  </si>
  <si>
    <t>00302333</t>
  </si>
  <si>
    <t>Obec Bělá pod Pradědem</t>
  </si>
  <si>
    <t>Domašov 381, 79001 Domašov, Bělá pod Pradědem (okr. Jeseník)</t>
  </si>
  <si>
    <t>49,13</t>
  </si>
  <si>
    <t>PA-23</t>
  </si>
  <si>
    <t>MMR-54957/2016</t>
  </si>
  <si>
    <t>Obnova místních komunikací - Ulice Zlatá voda</t>
  </si>
  <si>
    <t>00276529</t>
  </si>
  <si>
    <t>Město Bystré</t>
  </si>
  <si>
    <t>nám. Na Podkově 2, 56992 Bystré (okr. Svitavy)</t>
  </si>
  <si>
    <t>JČ-22</t>
  </si>
  <si>
    <t>MMR-55146/2016</t>
  </si>
  <si>
    <t>Obnova místní komunikace Zubčice na p.č. 2189/3 a 2189/69</t>
  </si>
  <si>
    <t>00246221</t>
  </si>
  <si>
    <t>Obec Zubčice</t>
  </si>
  <si>
    <t>Zubčice 2, 38232 Zubčice (okr. Český Krumlov)</t>
  </si>
  <si>
    <t>JM-38</t>
  </si>
  <si>
    <t>MMR-56203/2016</t>
  </si>
  <si>
    <t>Obnova místní komunikace v obci Štěpánovice</t>
  </si>
  <si>
    <t>00365548</t>
  </si>
  <si>
    <t>Obec Štěpánovice</t>
  </si>
  <si>
    <t>Štěpánovice 30, 66602 Štěpánovice (okr. Brno-venkov)</t>
  </si>
  <si>
    <t>PL-05</t>
  </si>
  <si>
    <t>MMR-52832/2016</t>
  </si>
  <si>
    <t>Oprava místní komunikace ve Švihově, ulice Vrchlického</t>
  </si>
  <si>
    <t>00256153</t>
  </si>
  <si>
    <t>Město Švihov</t>
  </si>
  <si>
    <t>Nám. E. Beneše 38, 34012 Švihov (okr. Klatovy)</t>
  </si>
  <si>
    <t>JM-22</t>
  </si>
  <si>
    <t>MMR-56169/2016</t>
  </si>
  <si>
    <t>Obnova místní komunikace v části Horní domky v obci Úsobrno</t>
  </si>
  <si>
    <t>00281174</t>
  </si>
  <si>
    <t>Obec Úsobrno</t>
  </si>
  <si>
    <t>Úsobrno 81, 67939 Úsobrno (okr. Blansko)</t>
  </si>
  <si>
    <t>ZL-08</t>
  </si>
  <si>
    <t>MMR-47904/2016</t>
  </si>
  <si>
    <t>Rekonstrukce MK Dolní Šraňky, Březolupy</t>
  </si>
  <si>
    <t>00290840</t>
  </si>
  <si>
    <t>Obec Březolupy</t>
  </si>
  <si>
    <t>Březolupy 90, 68713 Březolupy (okr. Uherské Hradiště)</t>
  </si>
  <si>
    <t>JČ-86</t>
  </si>
  <si>
    <t>MMR-54430/2016</t>
  </si>
  <si>
    <t>Oprava místní komunikace - Malšice</t>
  </si>
  <si>
    <t>00252522</t>
  </si>
  <si>
    <t>Městys Malšice</t>
  </si>
  <si>
    <t>Malšice 131, 39175 Malšice (okr. Tábor)</t>
  </si>
  <si>
    <t>ZL-39</t>
  </si>
  <si>
    <t>MMR-55112/2016</t>
  </si>
  <si>
    <t>Oprava místní komunikace v obci Ostrata</t>
  </si>
  <si>
    <t>70910740</t>
  </si>
  <si>
    <t>Obec Ostrata</t>
  </si>
  <si>
    <t>Ostrata 23, 76311 Ostrata (okr. Zlín)</t>
  </si>
  <si>
    <t>SČ-125</t>
  </si>
  <si>
    <t>MMR-55091/2016</t>
  </si>
  <si>
    <t>00241296</t>
  </si>
  <si>
    <t>Obec Chýně</t>
  </si>
  <si>
    <t>Hlavní 200, 25301 Chýně (okr. Praha-západ)</t>
  </si>
  <si>
    <t>PA-10</t>
  </si>
  <si>
    <t>MMR-54231/2016</t>
  </si>
  <si>
    <t>00273376</t>
  </si>
  <si>
    <t>Borek 13, 53401 Borek (okr. Pardubice)</t>
  </si>
  <si>
    <t>JM-42</t>
  </si>
  <si>
    <t>MMR-52670/2016</t>
  </si>
  <si>
    <t>Vranovice: oprava povrchu vozovky na p.č.2565/163 (mezi nádražím a areálem Atrax)</t>
  </si>
  <si>
    <t>00283720</t>
  </si>
  <si>
    <t>Obec Vranovice</t>
  </si>
  <si>
    <t>Školní 1, 69125 Vranovice (okr. Brno-venkov)</t>
  </si>
  <si>
    <t>KV-13</t>
  </si>
  <si>
    <t>MMR-55300/2016</t>
  </si>
  <si>
    <t>Pstruží,obec Merklín oprava místní komunikace III.tř.</t>
  </si>
  <si>
    <t>00254789</t>
  </si>
  <si>
    <t>Merklín 6, 36234 Merklín (okr. Karlovy Vary)</t>
  </si>
  <si>
    <t>JM-55</t>
  </si>
  <si>
    <t>MMR-52959/2016</t>
  </si>
  <si>
    <t>Oprava místní komunikace v ul. Rybáře, Týnec</t>
  </si>
  <si>
    <t>00283649</t>
  </si>
  <si>
    <t>Obec Týnec</t>
  </si>
  <si>
    <t>Náves 1, 69154 Týnec (okr. Břeclav)</t>
  </si>
  <si>
    <t>MS-41</t>
  </si>
  <si>
    <t>MMR-53226/2016</t>
  </si>
  <si>
    <t>Oprava povrchu točny v obci Závada</t>
  </si>
  <si>
    <t>00635553</t>
  </si>
  <si>
    <t>Obec Závada</t>
  </si>
  <si>
    <t>Závada 106, 74719 Závada (okr. Opava)</t>
  </si>
  <si>
    <t>SČ-57</t>
  </si>
  <si>
    <t>MMR-54563/2016</t>
  </si>
  <si>
    <t>Oprava části ulice Tuchlovice, MČ Srby</t>
  </si>
  <si>
    <t>00235041</t>
  </si>
  <si>
    <t>Obec Tuchlovice</t>
  </si>
  <si>
    <t>U Staré školy 83, 27302 Tuchlovice (okr. Kladno)</t>
  </si>
  <si>
    <t>SČ-77</t>
  </si>
  <si>
    <t>MMR-55974/2016</t>
  </si>
  <si>
    <t>Oprava povrchu místní komunikace „Vrdy, Lázně“</t>
  </si>
  <si>
    <t>00236616</t>
  </si>
  <si>
    <t>Obec Vrdy</t>
  </si>
  <si>
    <t>Smetanovo nám. 28, 28571 Vrdy (okr. Kutná Hora)</t>
  </si>
  <si>
    <t>KH-01</t>
  </si>
  <si>
    <t>MMR-55125/2016</t>
  </si>
  <si>
    <t>Oprava místní komunikace v obci Měník</t>
  </si>
  <si>
    <t>00269131</t>
  </si>
  <si>
    <t>Obec Měník</t>
  </si>
  <si>
    <t>Měník 43, 50364 Měník (okr. Hradec Králové)</t>
  </si>
  <si>
    <t>Hradec Králové</t>
  </si>
  <si>
    <t>JM-30</t>
  </si>
  <si>
    <t>MMR-54724/2016</t>
  </si>
  <si>
    <t>OPRAVA KOMUNIKACE „CHALOUPKY – DOLNÍ“ V JINAČOVICÍCH</t>
  </si>
  <si>
    <t>00281883</t>
  </si>
  <si>
    <t>Obec Jinačovice</t>
  </si>
  <si>
    <t>Jinačovice 83, 66434 Jinačovice (okr. Brno-venkov)</t>
  </si>
  <si>
    <t>SČ-86</t>
  </si>
  <si>
    <t>MMR-54848/2016</t>
  </si>
  <si>
    <t>Obnova místní komunikace Vavřineč – MK C8, 1. etapa</t>
  </si>
  <si>
    <t>00237043</t>
  </si>
  <si>
    <t>Obec Malý Újezd</t>
  </si>
  <si>
    <t>Malý Újezd 95, 27731 Malý Újezd (okr. Mělník)</t>
  </si>
  <si>
    <t>JM-49</t>
  </si>
  <si>
    <t>MMR-55478/2016</t>
  </si>
  <si>
    <t>Dolní Dunajovice - udržovací práce na MOK</t>
  </si>
  <si>
    <t>00283126</t>
  </si>
  <si>
    <t>Obec Dolní Dunajovice</t>
  </si>
  <si>
    <t>Zahradní 613, 69185 Dolní Dunajovice (okr. Břeclav)</t>
  </si>
  <si>
    <t>poč.</t>
  </si>
  <si>
    <t>poč</t>
  </si>
  <si>
    <t>žádost neúplná (dodán pouze titulní list), části PD, soulad s ÚPD</t>
  </si>
  <si>
    <t>vazba-provedení folie</t>
  </si>
  <si>
    <t>vyjádř.SÚ/soulad s ÚPD, dle PK hlína se štěrkem, nově bet.dlažba</t>
  </si>
  <si>
    <t>pasport MK, původně-uježděná zemina-v rozpočtu za zámk.dlažbu</t>
  </si>
  <si>
    <t>části PD (min. TZ), soulad s ÚPD, neodp.FD, změna asfalt za dlažbu</t>
  </si>
  <si>
    <t>Obec Stříbřec</t>
  </si>
  <si>
    <t>Celkem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</si>
  <si>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</si>
  <si>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</si>
  <si>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</si>
  <si>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</si>
  <si>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</si>
  <si>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</si>
  <si>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</si>
  <si>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</si>
  <si>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</si>
  <si>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</si>
  <si>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</si>
  <si>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</si>
  <si>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</si>
  <si>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</si>
  <si>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</si>
  <si>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</si>
  <si>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</si>
  <si>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</si>
  <si>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</si>
  <si>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</si>
  <si>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</si>
  <si>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</si>
  <si>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</si>
  <si>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</si>
  <si>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</si>
  <si>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</si>
  <si>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</si>
  <si>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</si>
  <si>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</si>
  <si>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</si>
  <si>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</si>
  <si>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</si>
  <si>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</si>
  <si>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</si>
  <si>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</si>
  <si>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</si>
  <si>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</si>
  <si>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</si>
  <si>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</si>
  <si>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</si>
  <si>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</si>
  <si>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</si>
  <si>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</si>
  <si>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</si>
  <si>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</si>
  <si>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</si>
  <si>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</si>
  <si>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</si>
  <si>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</si>
  <si>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</si>
  <si>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</si>
  <si>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</si>
  <si>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</si>
  <si>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</si>
  <si>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</si>
  <si>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</si>
  <si>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</si>
  <si>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</si>
  <si>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</si>
  <si>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</si>
  <si>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</si>
  <si>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</si>
  <si>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</si>
  <si>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</si>
  <si>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</si>
  <si>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</si>
  <si>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</si>
  <si>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</si>
  <si>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</si>
  <si>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</si>
  <si>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</si>
  <si>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</si>
  <si>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</si>
  <si>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</si>
  <si>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</si>
  <si>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</si>
  <si>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</si>
  <si>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</si>
  <si>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</si>
  <si>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</si>
  <si>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</si>
  <si>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</si>
  <si>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</si>
  <si>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</si>
  <si>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</si>
  <si>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</si>
  <si>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</si>
  <si>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</si>
  <si>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</si>
  <si>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</si>
  <si>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</si>
  <si>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</si>
  <si>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</si>
  <si>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</si>
  <si>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</si>
  <si>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</si>
  <si>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</si>
  <si>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</si>
  <si>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</si>
  <si>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</si>
  <si>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</si>
  <si>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</si>
  <si>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</si>
  <si>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</si>
  <si>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</si>
  <si>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</si>
  <si>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</si>
  <si>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</si>
  <si>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</si>
  <si>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</si>
  <si>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</si>
  <si>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</si>
  <si>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</si>
  <si>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</si>
  <si>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</si>
  <si>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</si>
  <si>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</si>
  <si>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</si>
  <si>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</si>
  <si>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</si>
  <si>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</si>
  <si>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</si>
  <si>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</si>
  <si>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</si>
  <si>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</si>
  <si>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</si>
  <si>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</si>
  <si>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</si>
  <si>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</si>
  <si>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</si>
  <si>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</si>
  <si>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</si>
  <si>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</si>
  <si>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</si>
  <si>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</si>
  <si>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</si>
  <si>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</si>
  <si>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</si>
  <si>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</si>
  <si>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</si>
  <si>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</si>
  <si>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</si>
  <si>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</si>
  <si>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</si>
  <si>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</si>
  <si>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</si>
  <si>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</si>
  <si>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</si>
  <si>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</si>
  <si>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</si>
  <si>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</si>
  <si>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</si>
  <si>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</si>
  <si>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</si>
  <si>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</si>
  <si>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</si>
  <si>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</si>
  <si>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</si>
  <si>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</si>
  <si>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</si>
  <si>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</si>
  <si>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</si>
  <si>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</si>
  <si>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</si>
  <si>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</si>
  <si>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</si>
  <si>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</si>
  <si>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</si>
  <si>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</si>
  <si>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</si>
  <si>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</si>
  <si>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</si>
  <si>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</si>
  <si>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</si>
  <si>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</si>
  <si>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</si>
  <si>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N177</t>
  </si>
  <si>
    <t>pořadí</t>
  </si>
  <si>
    <t>pozdě doručena (02.01.2017)</t>
  </si>
  <si>
    <t>nepodepsaná žádost starostou, PD (TZ)</t>
  </si>
  <si>
    <t>prohlášení, části PD (min. TZ)</t>
  </si>
  <si>
    <t>prohlášení ÚPD ,části PD (min. TZ)</t>
  </si>
  <si>
    <t>nový asfalt. MK, pův. povrch hlína a štěrk</t>
  </si>
  <si>
    <t>části PD (dodáno dodat.19/12), prohl. ÚPD, nesprávně rozpočet obce</t>
  </si>
  <si>
    <t>vazba-rozebíratelná, části PD (min. TZ)</t>
  </si>
  <si>
    <t>pasport MK (dodána pouze mapa dopr.značení)</t>
  </si>
  <si>
    <t>pasport MK (dodán pouze pasport dopr.značení), soulad s ÚPD</t>
  </si>
  <si>
    <t>pasport MK (pouze mapa bez ozn.MK),  snímky KN nepřehledné</t>
  </si>
  <si>
    <t>pasport MK nečitelný, TZ</t>
  </si>
  <si>
    <t>pasport MK, TZ, více MK</t>
  </si>
  <si>
    <t>pasport MK; pouze 11 foto na 4000 m2</t>
  </si>
  <si>
    <t>pasport MK, pouze mapa GIS</t>
  </si>
  <si>
    <t>pasport MK, 4x foto neprůkazné</t>
  </si>
  <si>
    <t xml:space="preserve">výpis z KN - Lesy ČR a povodí Odry. </t>
  </si>
  <si>
    <t>Mapa katastru a pasportu</t>
  </si>
  <si>
    <t>chybí pasport MK, části PD (TZ), foto (pouze na CD)</t>
  </si>
  <si>
    <t>pasport MK, části PD, vyj. SÚ</t>
  </si>
  <si>
    <t>vazba, nerpůkazný pasport MK (ev. karta)</t>
  </si>
  <si>
    <t>chybí mapa pasportu MK</t>
  </si>
  <si>
    <t>rozpočet akce, nevyznačeno v pasportu</t>
  </si>
  <si>
    <t>mapa pasportu MK, foto nedostatečné</t>
  </si>
  <si>
    <t>mapa pasportu MK</t>
  </si>
  <si>
    <t>pasport MK-neodpovídá mapě.</t>
  </si>
  <si>
    <t>části PD, prohlášení UPD</t>
  </si>
  <si>
    <t>nenavazující MK 2c, 3c</t>
  </si>
  <si>
    <t xml:space="preserve">nenavazující MK  </t>
  </si>
  <si>
    <t>nesoulad foto v DIS a žádosti, rozebiratelná vazba</t>
  </si>
  <si>
    <t>rozebíratelná vazba</t>
  </si>
  <si>
    <t>velice špatné provedení žádosti, vazba-svázané pouze desky PD</t>
  </si>
  <si>
    <t xml:space="preserve">výpis KN,TZ z roku 1972 bez razítka </t>
  </si>
  <si>
    <t>nekvalitní FD, nevyzn. MK v pasportu MK</t>
  </si>
  <si>
    <t>podpis starosty na žádosti</t>
  </si>
  <si>
    <t>podpis starostky na žádosti</t>
  </si>
  <si>
    <t>výpis KN-mapa</t>
  </si>
  <si>
    <t>nesoulad s DT-rekonstrukce opěrné zdi, PD+SP na opěrnou zeď</t>
  </si>
  <si>
    <t>žádáno celk. (Kč)</t>
  </si>
  <si>
    <t>nedostatky - chybí</t>
  </si>
  <si>
    <t>nákl. (Kč)</t>
  </si>
  <si>
    <t>č. žád.</t>
  </si>
  <si>
    <t>dotace</t>
  </si>
  <si>
    <t>registrace akce</t>
  </si>
  <si>
    <t>ano</t>
  </si>
  <si>
    <t>05.06.2016</t>
  </si>
  <si>
    <t>05.06.2017</t>
  </si>
  <si>
    <t>05.06.2018</t>
  </si>
  <si>
    <t>05.06.2019</t>
  </si>
  <si>
    <t>05.06.2020</t>
  </si>
  <si>
    <t>05.06.2021</t>
  </si>
  <si>
    <t>05.06.2022</t>
  </si>
  <si>
    <t>05.06.2023</t>
  </si>
  <si>
    <t>05.06.2024</t>
  </si>
  <si>
    <t>05.06.2025</t>
  </si>
  <si>
    <t>05.06.2026</t>
  </si>
  <si>
    <t>05.06.2027</t>
  </si>
  <si>
    <t>06.06.2028</t>
  </si>
  <si>
    <t>07.06.2016</t>
  </si>
  <si>
    <t>08.06.2017</t>
  </si>
  <si>
    <t>11.08.2017</t>
  </si>
  <si>
    <t>ne</t>
  </si>
  <si>
    <t>Financování náhradních akcí ukončeno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</si>
</sst>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0.000"/>
    <numFmt numFmtId="166" formatCode="#,##0.000"/>
    <numFmt numFmtId="167" formatCode="#,##0_ ;[Red]\-#,##0\ "/>
  </numFmts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49" fontId="3" fillId="4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center" vertical="top"/>
    </xf>
    <xf numFmtId="49" fontId="3" fillId="3" borderId="2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 wrapText="1"/>
    </xf>
    <xf numFmtId="49" fontId="3" fillId="6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49" fontId="3" fillId="7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49" fontId="3" fillId="8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7" fillId="0" borderId="0" xfId="0" applyFont="1"/>
    <xf numFmtId="49" fontId="6" fillId="0" borderId="2" xfId="0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top"/>
    </xf>
    <xf numFmtId="49" fontId="10" fillId="4" borderId="2" xfId="0" applyNumberFormat="1" applyFont="1" applyFill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164" fontId="10" fillId="0" borderId="2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3" fontId="10" fillId="0" borderId="2" xfId="0" applyNumberFormat="1" applyFont="1" applyBorder="1" applyAlignment="1">
      <alignment horizontal="right" vertical="top"/>
    </xf>
    <xf numFmtId="49" fontId="10" fillId="0" borderId="2" xfId="0" applyNumberFormat="1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/>
    </xf>
    <xf numFmtId="3" fontId="12" fillId="0" borderId="2" xfId="0" applyNumberFormat="1" applyFont="1" applyBorder="1" applyAlignment="1">
      <alignment horizontal="right" vertical="top"/>
    </xf>
    <xf numFmtId="49" fontId="10" fillId="5" borderId="2" xfId="0" applyNumberFormat="1" applyFont="1" applyFill="1" applyBorder="1" applyAlignment="1">
      <alignment horizontal="center" vertical="top"/>
    </xf>
    <xf numFmtId="49" fontId="10" fillId="2" borderId="2" xfId="0" applyNumberFormat="1" applyFont="1" applyFill="1" applyBorder="1" applyAlignment="1">
      <alignment horizontal="center" vertical="top"/>
    </xf>
    <xf numFmtId="166" fontId="10" fillId="0" borderId="2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/>
    </xf>
    <xf numFmtId="166" fontId="10" fillId="0" borderId="6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center" vertical="top"/>
    </xf>
    <xf numFmtId="49" fontId="10" fillId="0" borderId="6" xfId="0" applyNumberFormat="1" applyFont="1" applyBorder="1" applyAlignment="1">
      <alignment horizontal="center" vertical="top" wrapText="1"/>
    </xf>
    <xf numFmtId="49" fontId="10" fillId="3" borderId="2" xfId="0" applyNumberFormat="1" applyFont="1" applyFill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top" wrapText="1"/>
    </xf>
    <xf numFmtId="49" fontId="10" fillId="6" borderId="2" xfId="0" applyNumberFormat="1" applyFont="1" applyFill="1" applyBorder="1" applyAlignment="1">
      <alignment horizontal="center" vertical="top"/>
    </xf>
    <xf numFmtId="49" fontId="10" fillId="0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right" vertical="top" wrapText="1"/>
    </xf>
    <xf numFmtId="49" fontId="10" fillId="7" borderId="2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/>
    </xf>
    <xf numFmtId="49" fontId="10" fillId="8" borderId="2" xfId="0" applyNumberFormat="1" applyFont="1" applyFill="1" applyBorder="1" applyAlignment="1">
      <alignment horizontal="center" vertical="top"/>
    </xf>
    <xf numFmtId="166" fontId="10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 wrapText="1"/>
    </xf>
    <xf numFmtId="0" fontId="10" fillId="0" borderId="7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top"/>
    </xf>
    <xf numFmtId="1" fontId="10" fillId="0" borderId="3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164" fontId="10" fillId="0" borderId="3" xfId="0" applyNumberFormat="1" applyFont="1" applyBorder="1" applyAlignment="1">
      <alignment horizontal="left" vertical="top"/>
    </xf>
    <xf numFmtId="49" fontId="10" fillId="0" borderId="3" xfId="0" applyNumberFormat="1" applyFont="1" applyFill="1" applyBorder="1" applyAlignment="1">
      <alignment horizontal="left" vertical="top"/>
    </xf>
    <xf numFmtId="3" fontId="10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left" vertical="top"/>
    </xf>
    <xf numFmtId="165" fontId="10" fillId="0" borderId="3" xfId="0" applyNumberFormat="1" applyFont="1" applyBorder="1" applyAlignment="1">
      <alignment horizontal="center" vertical="top"/>
    </xf>
    <xf numFmtId="3" fontId="10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top"/>
    </xf>
    <xf numFmtId="49" fontId="10" fillId="0" borderId="3" xfId="0" applyNumberFormat="1" applyFont="1" applyBorder="1" applyAlignment="1">
      <alignment horizontal="left" vertical="top" wrapText="1"/>
    </xf>
    <xf numFmtId="0" fontId="13" fillId="2" borderId="1" xfId="0" applyFont="1" applyFill="1" applyBorder="1"/>
    <xf numFmtId="167" fontId="8" fillId="2" borderId="1" xfId="0" applyNumberFormat="1" applyFont="1" applyFill="1" applyBorder="1" applyAlignment="1">
      <alignment horizontal="right" vertical="top"/>
    </xf>
    <xf numFmtId="49" fontId="8" fillId="2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top"/>
    </xf>
    <xf numFmtId="49" fontId="2" fillId="5" borderId="8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15" fillId="0" borderId="9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center" vertical="top" wrapText="1"/>
    </xf>
  </cellXfs>
  <cellStyles count="2">
    <cellStyle name="Normální" xfId="0" builtinId="0"/>
    <cellStyle name="Normální 2" xfId="1"/>
  </cellStyles>
  <dxfs count="2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7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style="26" customWidth="1"/>
    <col min="2" max="2" width="5.7109375" hidden="1" customWidth="1"/>
    <col min="3" max="3" width="7.7109375" style="22" customWidth="1"/>
    <col min="4" max="4" width="4.140625" style="22" hidden="1" customWidth="1"/>
    <col min="5" max="5" width="10" style="22" hidden="1" customWidth="1"/>
    <col min="6" max="6" width="15.140625" style="22" hidden="1" customWidth="1"/>
    <col min="7" max="7" width="74.140625" customWidth="1"/>
    <col min="8" max="8" width="8.7109375" style="22" hidden="1" customWidth="1"/>
    <col min="9" max="9" width="26" customWidth="1"/>
    <col min="10" max="10" width="5.85546875" hidden="1" customWidth="1"/>
    <col min="11" max="11" width="22.28515625" hidden="1" customWidth="1"/>
    <col min="12" max="12" width="10" hidden="1" customWidth="1"/>
    <col min="13" max="13" width="8.28515625" hidden="1" customWidth="1"/>
    <col min="14" max="14" width="8" hidden="1" customWidth="1"/>
    <col min="15" max="15" width="6.5703125" hidden="1" customWidth="1"/>
    <col min="16" max="16" width="8" hidden="1" customWidth="1"/>
    <col min="17" max="17" width="7" hidden="1" customWidth="1"/>
    <col min="18" max="18" width="6" hidden="1" customWidth="1"/>
    <col min="19" max="19" width="15.5703125" customWidth="1"/>
    <col min="20" max="20" width="15.85546875" customWidth="1"/>
    <col min="21" max="21" width="9" customWidth="1"/>
    <col min="22" max="22" width="10.140625" hidden="1" customWidth="1"/>
    <col min="23" max="23" width="9.28515625" hidden="1" customWidth="1"/>
    <col min="24" max="24" width="10.28515625" hidden="1" customWidth="1"/>
    <col min="25" max="25" width="12.28515625" customWidth="1"/>
  </cols>
  <sheetData>
    <row r="1" spans="1:25" ht="18" customHeight="1" x14ac:dyDescent="0.2">
      <c r="A1" s="88" t="s">
        <v>5086</v>
      </c>
      <c r="B1" s="83" t="s">
        <v>0</v>
      </c>
      <c r="C1" s="83" t="s">
        <v>5313</v>
      </c>
      <c r="D1" s="83" t="s">
        <v>2</v>
      </c>
      <c r="E1" s="83" t="s">
        <v>3</v>
      </c>
      <c r="F1" s="83" t="s">
        <v>4</v>
      </c>
      <c r="G1" s="83" t="s">
        <v>5</v>
      </c>
      <c r="H1" s="83" t="s">
        <v>6</v>
      </c>
      <c r="I1" s="83" t="s">
        <v>7</v>
      </c>
      <c r="J1" s="83" t="s">
        <v>8</v>
      </c>
      <c r="K1" s="83" t="s">
        <v>9</v>
      </c>
      <c r="L1" s="83" t="s">
        <v>10</v>
      </c>
      <c r="M1" s="83" t="s">
        <v>11</v>
      </c>
      <c r="N1" s="83" t="s">
        <v>12</v>
      </c>
      <c r="O1" s="83" t="s">
        <v>13</v>
      </c>
      <c r="P1" s="83" t="s">
        <v>14</v>
      </c>
      <c r="Q1" s="83" t="s">
        <v>15</v>
      </c>
      <c r="R1" s="83" t="s">
        <v>16</v>
      </c>
      <c r="S1" s="83" t="s">
        <v>17</v>
      </c>
      <c r="T1" s="83" t="s">
        <v>18</v>
      </c>
      <c r="U1" s="83" t="s">
        <v>5312</v>
      </c>
      <c r="V1" s="83" t="s">
        <v>20</v>
      </c>
      <c r="W1" s="83" t="s">
        <v>21</v>
      </c>
      <c r="X1" s="83" t="s">
        <v>22</v>
      </c>
      <c r="Y1" s="83" t="s">
        <v>1753</v>
      </c>
    </row>
    <row r="2" spans="1:25" ht="11.25" customHeight="1" x14ac:dyDescent="0.2">
      <c r="A2" s="28">
        <v>1</v>
      </c>
      <c r="B2" s="29" t="s">
        <v>2814</v>
      </c>
      <c r="C2" s="30">
        <v>88741</v>
      </c>
      <c r="D2" s="30">
        <v>10</v>
      </c>
      <c r="E2" s="31">
        <v>42731.446770833332</v>
      </c>
      <c r="F2" s="32" t="s">
        <v>2815</v>
      </c>
      <c r="G2" s="33" t="s">
        <v>2816</v>
      </c>
      <c r="H2" s="30" t="s">
        <v>2817</v>
      </c>
      <c r="I2" s="34" t="s">
        <v>2818</v>
      </c>
      <c r="J2" s="35">
        <v>1527</v>
      </c>
      <c r="K2" s="36" t="s">
        <v>2819</v>
      </c>
      <c r="L2" s="37">
        <v>19.798999999999999</v>
      </c>
      <c r="M2" s="38">
        <v>778</v>
      </c>
      <c r="N2" s="38">
        <f t="shared" ref="N2:N33" si="0">U2/M2</f>
        <v>1350.9344473007711</v>
      </c>
      <c r="O2" s="39">
        <v>2</v>
      </c>
      <c r="P2" s="39">
        <v>3</v>
      </c>
      <c r="Q2" s="39">
        <v>3</v>
      </c>
      <c r="R2" s="39">
        <v>1</v>
      </c>
      <c r="S2" s="33" t="s">
        <v>1824</v>
      </c>
      <c r="T2" s="36" t="s">
        <v>32</v>
      </c>
      <c r="U2" s="35">
        <v>1051027</v>
      </c>
      <c r="V2" s="35">
        <v>525513</v>
      </c>
      <c r="W2" s="35">
        <v>0</v>
      </c>
      <c r="X2" s="35">
        <v>525513</v>
      </c>
      <c r="Y2" s="35">
        <v>525513</v>
      </c>
    </row>
    <row r="3" spans="1:25" ht="11.25" customHeight="1" x14ac:dyDescent="0.2">
      <c r="A3" s="28">
        <v>2</v>
      </c>
      <c r="B3" s="29" t="s">
        <v>2037</v>
      </c>
      <c r="C3" s="30">
        <v>86800</v>
      </c>
      <c r="D3" s="30">
        <v>10</v>
      </c>
      <c r="E3" s="31">
        <v>42725.401863425926</v>
      </c>
      <c r="F3" s="32" t="s">
        <v>2038</v>
      </c>
      <c r="G3" s="33" t="s">
        <v>2039</v>
      </c>
      <c r="H3" s="30" t="s">
        <v>2040</v>
      </c>
      <c r="I3" s="34" t="s">
        <v>2041</v>
      </c>
      <c r="J3" s="35">
        <v>153</v>
      </c>
      <c r="K3" s="36" t="s">
        <v>2042</v>
      </c>
      <c r="L3" s="37">
        <v>1.724</v>
      </c>
      <c r="M3" s="38">
        <v>10217</v>
      </c>
      <c r="N3" s="38">
        <f t="shared" si="0"/>
        <v>228.92395027894685</v>
      </c>
      <c r="O3" s="39">
        <v>2</v>
      </c>
      <c r="P3" s="39">
        <v>4</v>
      </c>
      <c r="Q3" s="39">
        <v>2</v>
      </c>
      <c r="R3" s="39">
        <v>1</v>
      </c>
      <c r="S3" s="33" t="s">
        <v>1824</v>
      </c>
      <c r="T3" s="36" t="s">
        <v>32</v>
      </c>
      <c r="U3" s="35">
        <v>2338916</v>
      </c>
      <c r="V3" s="35">
        <v>0</v>
      </c>
      <c r="W3" s="35">
        <v>1000000</v>
      </c>
      <c r="X3" s="35">
        <v>1000000</v>
      </c>
      <c r="Y3" s="35">
        <v>1000000</v>
      </c>
    </row>
    <row r="4" spans="1:25" ht="11.25" customHeight="1" x14ac:dyDescent="0.2">
      <c r="A4" s="28">
        <v>3</v>
      </c>
      <c r="B4" s="29" t="s">
        <v>2887</v>
      </c>
      <c r="C4" s="30">
        <v>88854</v>
      </c>
      <c r="D4" s="30">
        <v>13</v>
      </c>
      <c r="E4" s="31">
        <v>42727.384467592594</v>
      </c>
      <c r="F4" s="32" t="s">
        <v>2888</v>
      </c>
      <c r="G4" s="33" t="s">
        <v>2889</v>
      </c>
      <c r="H4" s="30" t="s">
        <v>2890</v>
      </c>
      <c r="I4" s="34" t="s">
        <v>2891</v>
      </c>
      <c r="J4" s="35">
        <v>1496</v>
      </c>
      <c r="K4" s="36" t="s">
        <v>2892</v>
      </c>
      <c r="L4" s="37">
        <v>32.790999999999997</v>
      </c>
      <c r="M4" s="40">
        <v>1294</v>
      </c>
      <c r="N4" s="38">
        <f t="shared" si="0"/>
        <v>705.92272024729516</v>
      </c>
      <c r="O4" s="39">
        <v>2</v>
      </c>
      <c r="P4" s="39">
        <v>3</v>
      </c>
      <c r="Q4" s="39">
        <v>3</v>
      </c>
      <c r="R4" s="39">
        <v>1</v>
      </c>
      <c r="S4" s="33" t="s">
        <v>1824</v>
      </c>
      <c r="T4" s="36" t="s">
        <v>32</v>
      </c>
      <c r="U4" s="35">
        <v>913464</v>
      </c>
      <c r="V4" s="35">
        <v>0</v>
      </c>
      <c r="W4" s="35">
        <v>456732</v>
      </c>
      <c r="X4" s="35">
        <v>456732</v>
      </c>
      <c r="Y4" s="35">
        <v>456732</v>
      </c>
    </row>
    <row r="5" spans="1:25" ht="11.25" customHeight="1" x14ac:dyDescent="0.2">
      <c r="A5" s="28">
        <v>4</v>
      </c>
      <c r="B5" s="29" t="s">
        <v>1843</v>
      </c>
      <c r="C5" s="30">
        <v>86428</v>
      </c>
      <c r="D5" s="30">
        <v>10</v>
      </c>
      <c r="E5" s="31">
        <v>42732.366828703707</v>
      </c>
      <c r="F5" s="32" t="s">
        <v>1844</v>
      </c>
      <c r="G5" s="33" t="s">
        <v>1845</v>
      </c>
      <c r="H5" s="30" t="s">
        <v>1846</v>
      </c>
      <c r="I5" s="34" t="s">
        <v>1127</v>
      </c>
      <c r="J5" s="35">
        <v>739</v>
      </c>
      <c r="K5" s="36" t="s">
        <v>1847</v>
      </c>
      <c r="L5" s="37">
        <v>8.4120000000000008</v>
      </c>
      <c r="M5" s="40">
        <v>460</v>
      </c>
      <c r="N5" s="38">
        <f t="shared" si="0"/>
        <v>2725.6782608695653</v>
      </c>
      <c r="O5" s="39">
        <v>2</v>
      </c>
      <c r="P5" s="39">
        <v>4</v>
      </c>
      <c r="Q5" s="39">
        <v>3</v>
      </c>
      <c r="R5" s="39">
        <v>1</v>
      </c>
      <c r="S5" s="33" t="s">
        <v>1824</v>
      </c>
      <c r="T5" s="36" t="s">
        <v>32</v>
      </c>
      <c r="U5" s="35">
        <v>1253812</v>
      </c>
      <c r="V5" s="35">
        <v>626906</v>
      </c>
      <c r="W5" s="35">
        <v>0</v>
      </c>
      <c r="X5" s="35">
        <v>626906</v>
      </c>
      <c r="Y5" s="35">
        <v>626906</v>
      </c>
    </row>
    <row r="6" spans="1:25" ht="11.25" customHeight="1" x14ac:dyDescent="0.2">
      <c r="A6" s="28">
        <v>5</v>
      </c>
      <c r="B6" s="29" t="s">
        <v>1860</v>
      </c>
      <c r="C6" s="30">
        <v>87544</v>
      </c>
      <c r="D6" s="30">
        <v>7</v>
      </c>
      <c r="E6" s="31">
        <v>42733.584710648145</v>
      </c>
      <c r="F6" s="32" t="s">
        <v>1861</v>
      </c>
      <c r="G6" s="33" t="s">
        <v>1862</v>
      </c>
      <c r="H6" s="30" t="s">
        <v>1863</v>
      </c>
      <c r="I6" s="34" t="s">
        <v>1864</v>
      </c>
      <c r="J6" s="35">
        <v>791</v>
      </c>
      <c r="K6" s="36" t="s">
        <v>1865</v>
      </c>
      <c r="L6" s="37">
        <v>16</v>
      </c>
      <c r="M6" s="40">
        <v>740</v>
      </c>
      <c r="N6" s="38">
        <f t="shared" si="0"/>
        <v>1347.1324324324323</v>
      </c>
      <c r="O6" s="39">
        <v>2</v>
      </c>
      <c r="P6" s="39">
        <v>4</v>
      </c>
      <c r="Q6" s="39">
        <v>3</v>
      </c>
      <c r="R6" s="39">
        <v>1</v>
      </c>
      <c r="S6" s="33" t="s">
        <v>1824</v>
      </c>
      <c r="T6" s="36" t="s">
        <v>32</v>
      </c>
      <c r="U6" s="35">
        <v>996878</v>
      </c>
      <c r="V6" s="35">
        <v>0</v>
      </c>
      <c r="W6" s="35">
        <v>498439</v>
      </c>
      <c r="X6" s="35">
        <v>498439</v>
      </c>
      <c r="Y6" s="35">
        <v>498439</v>
      </c>
    </row>
    <row r="7" spans="1:25" ht="11.25" customHeight="1" x14ac:dyDescent="0.2">
      <c r="A7" s="28">
        <v>6</v>
      </c>
      <c r="B7" s="29" t="s">
        <v>3192</v>
      </c>
      <c r="C7" s="30">
        <v>88008</v>
      </c>
      <c r="D7" s="30">
        <v>7</v>
      </c>
      <c r="E7" s="31">
        <v>42733.574745370373</v>
      </c>
      <c r="F7" s="32" t="s">
        <v>3193</v>
      </c>
      <c r="G7" s="33" t="s">
        <v>3194</v>
      </c>
      <c r="H7" s="30" t="s">
        <v>3195</v>
      </c>
      <c r="I7" s="34" t="s">
        <v>3196</v>
      </c>
      <c r="J7" s="35">
        <v>280</v>
      </c>
      <c r="K7" s="36" t="s">
        <v>3197</v>
      </c>
      <c r="L7" s="37">
        <v>5.7089999999999996</v>
      </c>
      <c r="M7" s="40">
        <v>1425</v>
      </c>
      <c r="N7" s="38">
        <f t="shared" si="0"/>
        <v>579.57333333333338</v>
      </c>
      <c r="O7" s="39">
        <v>2</v>
      </c>
      <c r="P7" s="39">
        <v>2</v>
      </c>
      <c r="Q7" s="39">
        <v>3</v>
      </c>
      <c r="R7" s="39">
        <v>1</v>
      </c>
      <c r="S7" s="33" t="s">
        <v>1824</v>
      </c>
      <c r="T7" s="36" t="s">
        <v>32</v>
      </c>
      <c r="U7" s="35">
        <v>825892</v>
      </c>
      <c r="V7" s="35">
        <v>0</v>
      </c>
      <c r="W7" s="35">
        <v>412946</v>
      </c>
      <c r="X7" s="35">
        <v>412946</v>
      </c>
      <c r="Y7" s="35">
        <v>412946</v>
      </c>
    </row>
    <row r="8" spans="1:25" ht="11.25" customHeight="1" x14ac:dyDescent="0.2">
      <c r="A8" s="28">
        <v>7</v>
      </c>
      <c r="B8" s="29" t="s">
        <v>3472</v>
      </c>
      <c r="C8" s="30">
        <v>89214</v>
      </c>
      <c r="D8" s="30">
        <v>8</v>
      </c>
      <c r="E8" s="31">
        <v>42733.581712962965</v>
      </c>
      <c r="F8" s="32" t="s">
        <v>3473</v>
      </c>
      <c r="G8" s="33" t="s">
        <v>3474</v>
      </c>
      <c r="H8" s="30" t="s">
        <v>3475</v>
      </c>
      <c r="I8" s="34" t="s">
        <v>3476</v>
      </c>
      <c r="J8" s="35">
        <v>638</v>
      </c>
      <c r="K8" s="36" t="s">
        <v>3477</v>
      </c>
      <c r="L8" s="37">
        <v>10.302</v>
      </c>
      <c r="M8" s="40">
        <v>2013</v>
      </c>
      <c r="N8" s="38">
        <f t="shared" si="0"/>
        <v>503.93989071038249</v>
      </c>
      <c r="O8" s="39">
        <v>2</v>
      </c>
      <c r="P8" s="39">
        <v>2</v>
      </c>
      <c r="Q8" s="39">
        <v>3</v>
      </c>
      <c r="R8" s="39">
        <v>1</v>
      </c>
      <c r="S8" s="33" t="s">
        <v>1824</v>
      </c>
      <c r="T8" s="36" t="s">
        <v>32</v>
      </c>
      <c r="U8" s="35">
        <v>1014431</v>
      </c>
      <c r="V8" s="35">
        <v>0</v>
      </c>
      <c r="W8" s="35">
        <v>507215</v>
      </c>
      <c r="X8" s="35">
        <v>507215</v>
      </c>
      <c r="Y8" s="35">
        <v>507215</v>
      </c>
    </row>
    <row r="9" spans="1:25" ht="11.25" customHeight="1" x14ac:dyDescent="0.2">
      <c r="A9" s="28">
        <v>8</v>
      </c>
      <c r="B9" s="29" t="s">
        <v>3369</v>
      </c>
      <c r="C9" s="30">
        <v>89287</v>
      </c>
      <c r="D9" s="30">
        <v>20</v>
      </c>
      <c r="E9" s="31">
        <v>42733.365370370368</v>
      </c>
      <c r="F9" s="32" t="s">
        <v>3370</v>
      </c>
      <c r="G9" s="33" t="s">
        <v>3371</v>
      </c>
      <c r="H9" s="30" t="s">
        <v>3372</v>
      </c>
      <c r="I9" s="34" t="s">
        <v>3373</v>
      </c>
      <c r="J9" s="35">
        <v>474</v>
      </c>
      <c r="K9" s="36" t="s">
        <v>3374</v>
      </c>
      <c r="L9" s="37">
        <v>7.2359999999999998</v>
      </c>
      <c r="M9" s="40">
        <v>1337</v>
      </c>
      <c r="N9" s="38">
        <f t="shared" si="0"/>
        <v>727.05983545250558</v>
      </c>
      <c r="O9" s="39">
        <v>2</v>
      </c>
      <c r="P9" s="39">
        <v>2</v>
      </c>
      <c r="Q9" s="39">
        <v>3</v>
      </c>
      <c r="R9" s="39">
        <v>1</v>
      </c>
      <c r="S9" s="33" t="s">
        <v>1824</v>
      </c>
      <c r="T9" s="36" t="s">
        <v>32</v>
      </c>
      <c r="U9" s="35">
        <v>972079</v>
      </c>
      <c r="V9" s="35">
        <v>0</v>
      </c>
      <c r="W9" s="35">
        <v>480000</v>
      </c>
      <c r="X9" s="35">
        <v>480000</v>
      </c>
      <c r="Y9" s="35">
        <v>480000</v>
      </c>
    </row>
    <row r="10" spans="1:25" ht="11.25" customHeight="1" x14ac:dyDescent="0.2">
      <c r="A10" s="28">
        <v>9</v>
      </c>
      <c r="B10" s="29" t="s">
        <v>1818</v>
      </c>
      <c r="C10" s="30">
        <v>89047</v>
      </c>
      <c r="D10" s="30">
        <v>12</v>
      </c>
      <c r="E10" s="31">
        <v>42731</v>
      </c>
      <c r="F10" s="32" t="s">
        <v>1819</v>
      </c>
      <c r="G10" s="33" t="s">
        <v>1820</v>
      </c>
      <c r="H10" s="30" t="s">
        <v>1821</v>
      </c>
      <c r="I10" s="34" t="s">
        <v>1822</v>
      </c>
      <c r="J10" s="35">
        <v>549</v>
      </c>
      <c r="K10" s="36" t="s">
        <v>1823</v>
      </c>
      <c r="L10" s="37">
        <v>7.78</v>
      </c>
      <c r="M10" s="40">
        <v>288</v>
      </c>
      <c r="N10" s="38">
        <f t="shared" si="0"/>
        <v>836.62152777777783</v>
      </c>
      <c r="O10" s="39">
        <v>2</v>
      </c>
      <c r="P10" s="39">
        <v>4</v>
      </c>
      <c r="Q10" s="39">
        <v>3</v>
      </c>
      <c r="R10" s="39">
        <v>1</v>
      </c>
      <c r="S10" s="33" t="s">
        <v>1824</v>
      </c>
      <c r="T10" s="36" t="s">
        <v>32</v>
      </c>
      <c r="U10" s="35">
        <v>240947</v>
      </c>
      <c r="V10" s="35">
        <v>120000</v>
      </c>
      <c r="W10" s="35">
        <v>0</v>
      </c>
      <c r="X10" s="35">
        <v>120000</v>
      </c>
      <c r="Y10" s="35">
        <v>120000</v>
      </c>
    </row>
    <row r="11" spans="1:25" ht="11.25" customHeight="1" x14ac:dyDescent="0.2">
      <c r="A11" s="28">
        <v>10</v>
      </c>
      <c r="B11" s="29" t="s">
        <v>3253</v>
      </c>
      <c r="C11" s="30">
        <v>85436</v>
      </c>
      <c r="D11" s="30">
        <v>60</v>
      </c>
      <c r="E11" s="31">
        <v>42713.382268518515</v>
      </c>
      <c r="F11" s="32" t="s">
        <v>3254</v>
      </c>
      <c r="G11" s="33" t="s">
        <v>3255</v>
      </c>
      <c r="H11" s="30" t="s">
        <v>3256</v>
      </c>
      <c r="I11" s="34" t="s">
        <v>3257</v>
      </c>
      <c r="J11" s="35">
        <v>388</v>
      </c>
      <c r="K11" s="36" t="s">
        <v>3258</v>
      </c>
      <c r="L11" s="37">
        <v>3.8860000000000001</v>
      </c>
      <c r="M11" s="40">
        <v>2516</v>
      </c>
      <c r="N11" s="38">
        <f t="shared" si="0"/>
        <v>731.0719395866455</v>
      </c>
      <c r="O11" s="39">
        <v>2</v>
      </c>
      <c r="P11" s="39">
        <v>2</v>
      </c>
      <c r="Q11" s="39">
        <v>3</v>
      </c>
      <c r="R11" s="39">
        <v>1</v>
      </c>
      <c r="S11" s="33" t="s">
        <v>1824</v>
      </c>
      <c r="T11" s="36" t="s">
        <v>32</v>
      </c>
      <c r="U11" s="35">
        <v>1839377</v>
      </c>
      <c r="V11" s="35">
        <v>0</v>
      </c>
      <c r="W11" s="35">
        <v>919688</v>
      </c>
      <c r="X11" s="35">
        <v>919688</v>
      </c>
      <c r="Y11" s="35">
        <v>919688</v>
      </c>
    </row>
    <row r="12" spans="1:25" ht="11.25" customHeight="1" x14ac:dyDescent="0.2">
      <c r="A12" s="28">
        <v>11</v>
      </c>
      <c r="B12" s="29" t="s">
        <v>3490</v>
      </c>
      <c r="C12" s="30">
        <v>87906</v>
      </c>
      <c r="D12" s="30">
        <v>15</v>
      </c>
      <c r="E12" s="31">
        <v>42734.454641203702</v>
      </c>
      <c r="F12" s="32" t="s">
        <v>3491</v>
      </c>
      <c r="G12" s="33" t="s">
        <v>3492</v>
      </c>
      <c r="H12" s="30" t="s">
        <v>3493</v>
      </c>
      <c r="I12" s="34" t="s">
        <v>3494</v>
      </c>
      <c r="J12" s="35">
        <v>2114</v>
      </c>
      <c r="K12" s="36" t="s">
        <v>3495</v>
      </c>
      <c r="L12" s="37">
        <v>65.251000000000005</v>
      </c>
      <c r="M12" s="40">
        <v>1422</v>
      </c>
      <c r="N12" s="38">
        <f t="shared" si="0"/>
        <v>1457.1455696202531</v>
      </c>
      <c r="O12" s="39">
        <v>2</v>
      </c>
      <c r="P12" s="39">
        <v>3</v>
      </c>
      <c r="Q12" s="39">
        <v>3</v>
      </c>
      <c r="R12" s="39">
        <v>1</v>
      </c>
      <c r="S12" s="33" t="s">
        <v>31</v>
      </c>
      <c r="T12" s="36" t="s">
        <v>32</v>
      </c>
      <c r="U12" s="35">
        <v>2072061</v>
      </c>
      <c r="V12" s="35">
        <v>0</v>
      </c>
      <c r="W12" s="35">
        <v>1000000</v>
      </c>
      <c r="X12" s="35">
        <v>1000000</v>
      </c>
      <c r="Y12" s="35">
        <v>1000000</v>
      </c>
    </row>
    <row r="13" spans="1:25" ht="11.25" customHeight="1" x14ac:dyDescent="0.2">
      <c r="A13" s="28">
        <v>12</v>
      </c>
      <c r="B13" s="29" t="s">
        <v>2576</v>
      </c>
      <c r="C13" s="30">
        <v>87695</v>
      </c>
      <c r="D13" s="30">
        <v>11</v>
      </c>
      <c r="E13" s="31">
        <v>42732.395150462966</v>
      </c>
      <c r="F13" s="32" t="s">
        <v>2577</v>
      </c>
      <c r="G13" s="33" t="s">
        <v>2578</v>
      </c>
      <c r="H13" s="30" t="s">
        <v>2579</v>
      </c>
      <c r="I13" s="34" t="s">
        <v>2580</v>
      </c>
      <c r="J13" s="35">
        <v>1067</v>
      </c>
      <c r="K13" s="36" t="s">
        <v>2581</v>
      </c>
      <c r="L13" s="37">
        <v>16.681000000000001</v>
      </c>
      <c r="M13" s="40">
        <v>2060</v>
      </c>
      <c r="N13" s="38">
        <f t="shared" si="0"/>
        <v>1172.1533980582524</v>
      </c>
      <c r="O13" s="39">
        <v>2</v>
      </c>
      <c r="P13" s="39">
        <v>3</v>
      </c>
      <c r="Q13" s="39">
        <v>3</v>
      </c>
      <c r="R13" s="39">
        <v>1</v>
      </c>
      <c r="S13" s="33" t="s">
        <v>31</v>
      </c>
      <c r="T13" s="36" t="s">
        <v>32</v>
      </c>
      <c r="U13" s="35">
        <v>2414636</v>
      </c>
      <c r="V13" s="35">
        <v>1000000</v>
      </c>
      <c r="W13" s="35">
        <v>0</v>
      </c>
      <c r="X13" s="35">
        <v>1000000</v>
      </c>
      <c r="Y13" s="35">
        <v>1000000</v>
      </c>
    </row>
    <row r="14" spans="1:25" ht="11.25" customHeight="1" x14ac:dyDescent="0.2">
      <c r="A14" s="28">
        <v>13</v>
      </c>
      <c r="B14" s="29" t="s">
        <v>3063</v>
      </c>
      <c r="C14" s="30">
        <v>86599</v>
      </c>
      <c r="D14" s="30">
        <v>16</v>
      </c>
      <c r="E14" s="31">
        <v>42716.423391203702</v>
      </c>
      <c r="F14" s="32" t="s">
        <v>3064</v>
      </c>
      <c r="G14" s="33" t="s">
        <v>3065</v>
      </c>
      <c r="H14" s="30" t="s">
        <v>3066</v>
      </c>
      <c r="I14" s="34" t="s">
        <v>3067</v>
      </c>
      <c r="J14" s="35">
        <v>1807</v>
      </c>
      <c r="K14" s="36" t="s">
        <v>3068</v>
      </c>
      <c r="L14" s="37">
        <v>37.463000000000001</v>
      </c>
      <c r="M14" s="40">
        <v>1400</v>
      </c>
      <c r="N14" s="38">
        <f t="shared" si="0"/>
        <v>1631.3678571428572</v>
      </c>
      <c r="O14" s="39">
        <v>2</v>
      </c>
      <c r="P14" s="39">
        <v>3</v>
      </c>
      <c r="Q14" s="39">
        <v>3</v>
      </c>
      <c r="R14" s="39">
        <v>1</v>
      </c>
      <c r="S14" s="33" t="s">
        <v>40</v>
      </c>
      <c r="T14" s="36" t="s">
        <v>32</v>
      </c>
      <c r="U14" s="35">
        <v>2283915</v>
      </c>
      <c r="V14" s="35">
        <v>0</v>
      </c>
      <c r="W14" s="35">
        <v>1000000</v>
      </c>
      <c r="X14" s="35">
        <v>1000000</v>
      </c>
      <c r="Y14" s="35">
        <v>1000000</v>
      </c>
    </row>
    <row r="15" spans="1:25" ht="11.25" customHeight="1" x14ac:dyDescent="0.2">
      <c r="A15" s="28">
        <v>14</v>
      </c>
      <c r="B15" s="29" t="s">
        <v>3344</v>
      </c>
      <c r="C15" s="30">
        <v>86689</v>
      </c>
      <c r="D15" s="30">
        <v>8</v>
      </c>
      <c r="E15" s="31">
        <v>42727.483518518522</v>
      </c>
      <c r="F15" s="32" t="s">
        <v>3345</v>
      </c>
      <c r="G15" s="33" t="s">
        <v>3346</v>
      </c>
      <c r="H15" s="30" t="s">
        <v>3347</v>
      </c>
      <c r="I15" s="34" t="s">
        <v>3348</v>
      </c>
      <c r="J15" s="35">
        <v>439</v>
      </c>
      <c r="K15" s="36" t="s">
        <v>3349</v>
      </c>
      <c r="L15" s="37">
        <v>7.0490000000000004</v>
      </c>
      <c r="M15" s="40">
        <v>952</v>
      </c>
      <c r="N15" s="38">
        <f t="shared" si="0"/>
        <v>3574.3623949579833</v>
      </c>
      <c r="O15" s="39">
        <v>2</v>
      </c>
      <c r="P15" s="39">
        <v>2</v>
      </c>
      <c r="Q15" s="39">
        <v>3</v>
      </c>
      <c r="R15" s="39">
        <v>1</v>
      </c>
      <c r="S15" s="33" t="s">
        <v>40</v>
      </c>
      <c r="T15" s="36" t="s">
        <v>32</v>
      </c>
      <c r="U15" s="35">
        <v>3402793</v>
      </c>
      <c r="V15" s="35">
        <v>1000000</v>
      </c>
      <c r="W15" s="35">
        <v>0</v>
      </c>
      <c r="X15" s="35">
        <v>1000000</v>
      </c>
      <c r="Y15" s="35">
        <v>1000000</v>
      </c>
    </row>
    <row r="16" spans="1:25" ht="11.25" customHeight="1" x14ac:dyDescent="0.2">
      <c r="A16" s="28">
        <v>15</v>
      </c>
      <c r="B16" s="29" t="s">
        <v>1781</v>
      </c>
      <c r="C16" s="30">
        <v>88006</v>
      </c>
      <c r="D16" s="30">
        <v>6</v>
      </c>
      <c r="E16" s="31">
        <v>42733.581435185188</v>
      </c>
      <c r="F16" s="32" t="s">
        <v>1782</v>
      </c>
      <c r="G16" s="33" t="s">
        <v>1783</v>
      </c>
      <c r="H16" s="30" t="s">
        <v>1784</v>
      </c>
      <c r="I16" s="34" t="s">
        <v>1785</v>
      </c>
      <c r="J16" s="35">
        <v>224</v>
      </c>
      <c r="K16" s="36" t="s">
        <v>1786</v>
      </c>
      <c r="L16" s="37">
        <v>3.9420000000000002</v>
      </c>
      <c r="M16" s="40">
        <v>2168</v>
      </c>
      <c r="N16" s="38">
        <f t="shared" si="0"/>
        <v>1358.1974169741698</v>
      </c>
      <c r="O16" s="39">
        <v>2</v>
      </c>
      <c r="P16" s="39">
        <v>4</v>
      </c>
      <c r="Q16" s="39">
        <v>3</v>
      </c>
      <c r="R16" s="39">
        <v>1</v>
      </c>
      <c r="S16" s="33" t="s">
        <v>40</v>
      </c>
      <c r="T16" s="36" t="s">
        <v>32</v>
      </c>
      <c r="U16" s="35">
        <v>2944572</v>
      </c>
      <c r="V16" s="35">
        <v>0</v>
      </c>
      <c r="W16" s="35">
        <v>1000000</v>
      </c>
      <c r="X16" s="35">
        <v>1000000</v>
      </c>
      <c r="Y16" s="35">
        <v>1000000</v>
      </c>
    </row>
    <row r="17" spans="1:25" ht="11.25" customHeight="1" x14ac:dyDescent="0.2">
      <c r="A17" s="28">
        <v>16</v>
      </c>
      <c r="B17" s="29" t="s">
        <v>2177</v>
      </c>
      <c r="C17" s="30">
        <v>88047</v>
      </c>
      <c r="D17" s="30">
        <v>9</v>
      </c>
      <c r="E17" s="31">
        <v>42731.393622685187</v>
      </c>
      <c r="F17" s="32" t="s">
        <v>2178</v>
      </c>
      <c r="G17" s="33" t="s">
        <v>2179</v>
      </c>
      <c r="H17" s="30" t="s">
        <v>2180</v>
      </c>
      <c r="I17" s="34" t="s">
        <v>2181</v>
      </c>
      <c r="J17" s="35">
        <v>318</v>
      </c>
      <c r="K17" s="36" t="s">
        <v>2182</v>
      </c>
      <c r="L17" s="37">
        <v>6.7690000000000001</v>
      </c>
      <c r="M17" s="40">
        <v>362</v>
      </c>
      <c r="N17" s="38">
        <f t="shared" si="0"/>
        <v>1246.9834254143645</v>
      </c>
      <c r="O17" s="39">
        <v>2</v>
      </c>
      <c r="P17" s="39">
        <v>3</v>
      </c>
      <c r="Q17" s="39">
        <v>3</v>
      </c>
      <c r="R17" s="39">
        <v>1</v>
      </c>
      <c r="S17" s="33" t="s">
        <v>40</v>
      </c>
      <c r="T17" s="36" t="s">
        <v>32</v>
      </c>
      <c r="U17" s="35">
        <v>451408</v>
      </c>
      <c r="V17" s="35">
        <v>225704</v>
      </c>
      <c r="W17" s="35">
        <v>0</v>
      </c>
      <c r="X17" s="35">
        <v>225704</v>
      </c>
      <c r="Y17" s="35">
        <v>225704</v>
      </c>
    </row>
    <row r="18" spans="1:25" ht="11.25" customHeight="1" x14ac:dyDescent="0.2">
      <c r="A18" s="28">
        <v>17</v>
      </c>
      <c r="B18" s="29" t="s">
        <v>3915</v>
      </c>
      <c r="C18" s="30">
        <v>88221</v>
      </c>
      <c r="D18" s="30">
        <v>10</v>
      </c>
      <c r="E18" s="31">
        <v>42727.484710648147</v>
      </c>
      <c r="F18" s="32" t="s">
        <v>3916</v>
      </c>
      <c r="G18" s="33" t="s">
        <v>3917</v>
      </c>
      <c r="H18" s="30" t="s">
        <v>3918</v>
      </c>
      <c r="I18" s="34" t="s">
        <v>3919</v>
      </c>
      <c r="J18" s="35">
        <v>1109</v>
      </c>
      <c r="K18" s="36" t="s">
        <v>3920</v>
      </c>
      <c r="L18" s="37">
        <v>16.077999999999999</v>
      </c>
      <c r="M18" s="40">
        <v>23337</v>
      </c>
      <c r="N18" s="38">
        <f t="shared" si="0"/>
        <v>193.56352573167075</v>
      </c>
      <c r="O18" s="39">
        <v>2</v>
      </c>
      <c r="P18" s="39">
        <v>2</v>
      </c>
      <c r="Q18" s="39">
        <v>3</v>
      </c>
      <c r="R18" s="39">
        <v>1</v>
      </c>
      <c r="S18" s="33" t="s">
        <v>40</v>
      </c>
      <c r="T18" s="36" t="s">
        <v>32</v>
      </c>
      <c r="U18" s="35">
        <v>4517192</v>
      </c>
      <c r="V18" s="35">
        <v>1000000</v>
      </c>
      <c r="W18" s="35">
        <v>0</v>
      </c>
      <c r="X18" s="35">
        <v>1000000</v>
      </c>
      <c r="Y18" s="35">
        <v>1000000</v>
      </c>
    </row>
    <row r="19" spans="1:25" ht="11.25" customHeight="1" x14ac:dyDescent="0.2">
      <c r="A19" s="28">
        <v>18</v>
      </c>
      <c r="B19" s="29" t="s">
        <v>3478</v>
      </c>
      <c r="C19" s="30">
        <v>87195</v>
      </c>
      <c r="D19" s="30">
        <v>9</v>
      </c>
      <c r="E19" s="31">
        <v>42716.461689814816</v>
      </c>
      <c r="F19" s="32" t="s">
        <v>3479</v>
      </c>
      <c r="G19" s="33" t="s">
        <v>3480</v>
      </c>
      <c r="H19" s="30" t="s">
        <v>3481</v>
      </c>
      <c r="I19" s="34" t="s">
        <v>3482</v>
      </c>
      <c r="J19" s="35">
        <v>653</v>
      </c>
      <c r="K19" s="36" t="s">
        <v>3483</v>
      </c>
      <c r="L19" s="37">
        <v>10.33</v>
      </c>
      <c r="M19" s="40">
        <v>3436</v>
      </c>
      <c r="N19" s="38">
        <f t="shared" si="0"/>
        <v>798.83527357392313</v>
      </c>
      <c r="O19" s="39">
        <v>2</v>
      </c>
      <c r="P19" s="39">
        <v>2</v>
      </c>
      <c r="Q19" s="39">
        <v>3</v>
      </c>
      <c r="R19" s="39">
        <v>1</v>
      </c>
      <c r="S19" s="33" t="s">
        <v>40</v>
      </c>
      <c r="T19" s="36" t="s">
        <v>32</v>
      </c>
      <c r="U19" s="35">
        <v>2744798</v>
      </c>
      <c r="V19" s="35">
        <v>0</v>
      </c>
      <c r="W19" s="35">
        <v>1000000</v>
      </c>
      <c r="X19" s="35">
        <v>1000000</v>
      </c>
      <c r="Y19" s="35">
        <v>1000000</v>
      </c>
    </row>
    <row r="20" spans="1:25" ht="11.25" customHeight="1" x14ac:dyDescent="0.2">
      <c r="A20" s="28">
        <v>19</v>
      </c>
      <c r="B20" s="29" t="s">
        <v>2299</v>
      </c>
      <c r="C20" s="30">
        <v>88606</v>
      </c>
      <c r="D20" s="30">
        <v>36</v>
      </c>
      <c r="E20" s="31">
        <v>42733.438472222224</v>
      </c>
      <c r="F20" s="32" t="s">
        <v>2300</v>
      </c>
      <c r="G20" s="33" t="s">
        <v>2301</v>
      </c>
      <c r="H20" s="30" t="s">
        <v>2302</v>
      </c>
      <c r="I20" s="34" t="s">
        <v>2303</v>
      </c>
      <c r="J20" s="35">
        <v>558</v>
      </c>
      <c r="K20" s="36" t="s">
        <v>2304</v>
      </c>
      <c r="L20" s="37">
        <v>10.997999999999999</v>
      </c>
      <c r="M20" s="40">
        <v>2000</v>
      </c>
      <c r="N20" s="38">
        <f t="shared" si="0"/>
        <v>665.15350000000001</v>
      </c>
      <c r="O20" s="39">
        <v>2</v>
      </c>
      <c r="P20" s="39">
        <v>4</v>
      </c>
      <c r="Q20" s="39">
        <v>2</v>
      </c>
      <c r="R20" s="39">
        <v>1</v>
      </c>
      <c r="S20" s="33" t="s">
        <v>40</v>
      </c>
      <c r="T20" s="36" t="s">
        <v>32</v>
      </c>
      <c r="U20" s="35">
        <v>1330307</v>
      </c>
      <c r="V20" s="35">
        <v>665000</v>
      </c>
      <c r="W20" s="35">
        <v>0</v>
      </c>
      <c r="X20" s="35">
        <v>665000</v>
      </c>
      <c r="Y20" s="35">
        <v>665000</v>
      </c>
    </row>
    <row r="21" spans="1:25" ht="11.25" customHeight="1" x14ac:dyDescent="0.2">
      <c r="A21" s="28">
        <v>20</v>
      </c>
      <c r="B21" s="29" t="s">
        <v>2293</v>
      </c>
      <c r="C21" s="30">
        <v>86703</v>
      </c>
      <c r="D21" s="30">
        <v>10</v>
      </c>
      <c r="E21" s="31">
        <v>42727.485474537039</v>
      </c>
      <c r="F21" s="32" t="s">
        <v>2294</v>
      </c>
      <c r="G21" s="33" t="s">
        <v>2295</v>
      </c>
      <c r="H21" s="30" t="s">
        <v>2296</v>
      </c>
      <c r="I21" s="34" t="s">
        <v>2297</v>
      </c>
      <c r="J21" s="35">
        <v>579</v>
      </c>
      <c r="K21" s="36" t="s">
        <v>2298</v>
      </c>
      <c r="L21" s="37">
        <v>9.0210000000000008</v>
      </c>
      <c r="M21" s="40">
        <v>1945</v>
      </c>
      <c r="N21" s="38">
        <f t="shared" si="0"/>
        <v>1283.3465295629819</v>
      </c>
      <c r="O21" s="39">
        <v>2</v>
      </c>
      <c r="P21" s="39">
        <v>3</v>
      </c>
      <c r="Q21" s="39">
        <v>3</v>
      </c>
      <c r="R21" s="39">
        <v>1</v>
      </c>
      <c r="S21" s="33" t="s">
        <v>40</v>
      </c>
      <c r="T21" s="36" t="s">
        <v>32</v>
      </c>
      <c r="U21" s="35">
        <v>2496109</v>
      </c>
      <c r="V21" s="35">
        <v>1000000</v>
      </c>
      <c r="W21" s="35">
        <v>0</v>
      </c>
      <c r="X21" s="35">
        <v>1000000</v>
      </c>
      <c r="Y21" s="35">
        <v>1000000</v>
      </c>
    </row>
    <row r="22" spans="1:25" ht="11.25" customHeight="1" x14ac:dyDescent="0.2">
      <c r="A22" s="28">
        <v>21</v>
      </c>
      <c r="B22" s="29" t="s">
        <v>2118</v>
      </c>
      <c r="C22" s="30">
        <v>88258</v>
      </c>
      <c r="D22" s="30">
        <v>14</v>
      </c>
      <c r="E22" s="31">
        <v>42734.475578703707</v>
      </c>
      <c r="F22" s="32" t="s">
        <v>2119</v>
      </c>
      <c r="G22" s="33" t="s">
        <v>2120</v>
      </c>
      <c r="H22" s="30" t="s">
        <v>2121</v>
      </c>
      <c r="I22" s="34" t="s">
        <v>2122</v>
      </c>
      <c r="J22" s="35">
        <v>1203</v>
      </c>
      <c r="K22" s="36" t="s">
        <v>2123</v>
      </c>
      <c r="L22" s="37">
        <v>41.311</v>
      </c>
      <c r="M22" s="40">
        <v>1317</v>
      </c>
      <c r="N22" s="38">
        <f t="shared" si="0"/>
        <v>1948.793470007593</v>
      </c>
      <c r="O22" s="39">
        <v>1</v>
      </c>
      <c r="P22" s="39">
        <v>4</v>
      </c>
      <c r="Q22" s="39">
        <v>3</v>
      </c>
      <c r="R22" s="39">
        <v>1</v>
      </c>
      <c r="S22" s="33" t="s">
        <v>60</v>
      </c>
      <c r="T22" s="36" t="s">
        <v>32</v>
      </c>
      <c r="U22" s="35">
        <v>2566561</v>
      </c>
      <c r="V22" s="35">
        <v>0</v>
      </c>
      <c r="W22" s="35">
        <v>1000000</v>
      </c>
      <c r="X22" s="35">
        <v>1000000</v>
      </c>
      <c r="Y22" s="35">
        <v>1000000</v>
      </c>
    </row>
    <row r="23" spans="1:25" ht="11.25" customHeight="1" x14ac:dyDescent="0.2">
      <c r="A23" s="28">
        <v>22</v>
      </c>
      <c r="B23" s="29" t="s">
        <v>2408</v>
      </c>
      <c r="C23" s="30">
        <v>89460</v>
      </c>
      <c r="D23" s="30">
        <v>10</v>
      </c>
      <c r="E23" s="31">
        <v>42734.484432870369</v>
      </c>
      <c r="F23" s="32" t="s">
        <v>2409</v>
      </c>
      <c r="G23" s="33" t="s">
        <v>2410</v>
      </c>
      <c r="H23" s="30" t="s">
        <v>2411</v>
      </c>
      <c r="I23" s="34" t="s">
        <v>2412</v>
      </c>
      <c r="J23" s="35">
        <v>185</v>
      </c>
      <c r="K23" s="36" t="s">
        <v>2413</v>
      </c>
      <c r="L23" s="37">
        <v>4.5549999999999997</v>
      </c>
      <c r="M23" s="40">
        <v>526</v>
      </c>
      <c r="N23" s="38">
        <f t="shared" si="0"/>
        <v>905.51901140684413</v>
      </c>
      <c r="O23" s="39">
        <v>1</v>
      </c>
      <c r="P23" s="39">
        <v>3</v>
      </c>
      <c r="Q23" s="39">
        <v>3</v>
      </c>
      <c r="R23" s="39">
        <v>1</v>
      </c>
      <c r="S23" s="33" t="s">
        <v>60</v>
      </c>
      <c r="T23" s="36" t="s">
        <v>32</v>
      </c>
      <c r="U23" s="35">
        <v>476303</v>
      </c>
      <c r="V23" s="35">
        <v>0</v>
      </c>
      <c r="W23" s="35">
        <v>238151</v>
      </c>
      <c r="X23" s="35">
        <v>238151</v>
      </c>
      <c r="Y23" s="35">
        <v>238151</v>
      </c>
    </row>
    <row r="24" spans="1:25" ht="11.25" customHeight="1" x14ac:dyDescent="0.2">
      <c r="A24" s="28">
        <v>23</v>
      </c>
      <c r="B24" s="29" t="s">
        <v>3939</v>
      </c>
      <c r="C24" s="30">
        <v>88442</v>
      </c>
      <c r="D24" s="30">
        <v>15</v>
      </c>
      <c r="E24" s="31">
        <v>42727.440520833334</v>
      </c>
      <c r="F24" s="32" t="s">
        <v>3940</v>
      </c>
      <c r="G24" s="33" t="s">
        <v>3941</v>
      </c>
      <c r="H24" s="30" t="s">
        <v>3942</v>
      </c>
      <c r="I24" s="34" t="s">
        <v>3943</v>
      </c>
      <c r="J24" s="35">
        <v>531</v>
      </c>
      <c r="K24" s="36" t="s">
        <v>3944</v>
      </c>
      <c r="L24" s="37">
        <v>6.0410000000000004</v>
      </c>
      <c r="M24" s="40">
        <v>178</v>
      </c>
      <c r="N24" s="38">
        <f t="shared" si="0"/>
        <v>7421.6404494382023</v>
      </c>
      <c r="O24" s="39">
        <v>1</v>
      </c>
      <c r="P24" s="39">
        <v>2</v>
      </c>
      <c r="Q24" s="39">
        <v>3</v>
      </c>
      <c r="R24" s="39">
        <v>1</v>
      </c>
      <c r="S24" s="33" t="s">
        <v>60</v>
      </c>
      <c r="T24" s="36" t="s">
        <v>32</v>
      </c>
      <c r="U24" s="35">
        <v>1321052</v>
      </c>
      <c r="V24" s="35">
        <v>0</v>
      </c>
      <c r="W24" s="35">
        <v>660526</v>
      </c>
      <c r="X24" s="35">
        <v>660526</v>
      </c>
      <c r="Y24" s="35">
        <v>660526</v>
      </c>
    </row>
    <row r="25" spans="1:25" ht="11.25" customHeight="1" x14ac:dyDescent="0.2">
      <c r="A25" s="28">
        <v>24</v>
      </c>
      <c r="B25" s="29" t="s">
        <v>2414</v>
      </c>
      <c r="C25" s="30">
        <v>87809</v>
      </c>
      <c r="D25" s="30">
        <v>15</v>
      </c>
      <c r="E25" s="31">
        <v>42734.485717592594</v>
      </c>
      <c r="F25" s="32" t="s">
        <v>2415</v>
      </c>
      <c r="G25" s="33" t="s">
        <v>2416</v>
      </c>
      <c r="H25" s="30" t="s">
        <v>2417</v>
      </c>
      <c r="I25" s="34" t="s">
        <v>2418</v>
      </c>
      <c r="J25" s="35">
        <v>795</v>
      </c>
      <c r="K25" s="36" t="s">
        <v>2419</v>
      </c>
      <c r="L25" s="37">
        <v>14.23</v>
      </c>
      <c r="M25" s="40">
        <v>1606</v>
      </c>
      <c r="N25" s="38">
        <f t="shared" si="0"/>
        <v>1244.1513075965131</v>
      </c>
      <c r="O25" s="39">
        <v>2</v>
      </c>
      <c r="P25" s="39">
        <v>3</v>
      </c>
      <c r="Q25" s="39">
        <v>3</v>
      </c>
      <c r="R25" s="39">
        <v>1</v>
      </c>
      <c r="S25" s="33" t="s">
        <v>60</v>
      </c>
      <c r="T25" s="36" t="s">
        <v>32</v>
      </c>
      <c r="U25" s="35">
        <v>1998107</v>
      </c>
      <c r="V25" s="35">
        <v>0</v>
      </c>
      <c r="W25" s="35">
        <v>999053</v>
      </c>
      <c r="X25" s="35">
        <v>999053</v>
      </c>
      <c r="Y25" s="35">
        <v>999053</v>
      </c>
    </row>
    <row r="26" spans="1:25" ht="11.25" customHeight="1" x14ac:dyDescent="0.2">
      <c r="A26" s="28">
        <v>25</v>
      </c>
      <c r="B26" s="29" t="s">
        <v>3557</v>
      </c>
      <c r="C26" s="30">
        <v>87522</v>
      </c>
      <c r="D26" s="30">
        <v>10</v>
      </c>
      <c r="E26" s="31">
        <v>42727.439756944441</v>
      </c>
      <c r="F26" s="32" t="s">
        <v>3558</v>
      </c>
      <c r="G26" s="33" t="s">
        <v>3559</v>
      </c>
      <c r="H26" s="30" t="s">
        <v>3560</v>
      </c>
      <c r="I26" s="34" t="s">
        <v>3561</v>
      </c>
      <c r="J26" s="35">
        <v>2581</v>
      </c>
      <c r="K26" s="36" t="s">
        <v>3562</v>
      </c>
      <c r="L26" s="37">
        <v>38.512999999999998</v>
      </c>
      <c r="M26" s="40">
        <v>1551</v>
      </c>
      <c r="N26" s="38">
        <f t="shared" si="0"/>
        <v>1760.5009671179885</v>
      </c>
      <c r="O26" s="39">
        <v>2</v>
      </c>
      <c r="P26" s="39">
        <v>3</v>
      </c>
      <c r="Q26" s="39">
        <v>3</v>
      </c>
      <c r="R26" s="39">
        <v>1</v>
      </c>
      <c r="S26" s="33" t="s">
        <v>85</v>
      </c>
      <c r="T26" s="36" t="s">
        <v>32</v>
      </c>
      <c r="U26" s="35">
        <v>2730537</v>
      </c>
      <c r="V26" s="35">
        <v>1000000</v>
      </c>
      <c r="W26" s="35">
        <v>0</v>
      </c>
      <c r="X26" s="35">
        <v>1000000</v>
      </c>
      <c r="Y26" s="35">
        <v>1000000</v>
      </c>
    </row>
    <row r="27" spans="1:25" ht="11.25" customHeight="1" x14ac:dyDescent="0.2">
      <c r="A27" s="28">
        <v>26</v>
      </c>
      <c r="B27" s="29" t="s">
        <v>3210</v>
      </c>
      <c r="C27" s="30">
        <v>86715</v>
      </c>
      <c r="D27" s="30">
        <v>7</v>
      </c>
      <c r="E27" s="31">
        <v>42699</v>
      </c>
      <c r="F27" s="32" t="s">
        <v>3211</v>
      </c>
      <c r="G27" s="33" t="s">
        <v>3212</v>
      </c>
      <c r="H27" s="30" t="s">
        <v>3213</v>
      </c>
      <c r="I27" s="34" t="s">
        <v>3214</v>
      </c>
      <c r="J27" s="35">
        <v>329</v>
      </c>
      <c r="K27" s="36" t="s">
        <v>3215</v>
      </c>
      <c r="L27" s="37">
        <v>3.8610000000000002</v>
      </c>
      <c r="M27" s="40">
        <v>1300</v>
      </c>
      <c r="N27" s="38">
        <f t="shared" si="0"/>
        <v>475.39153846153846</v>
      </c>
      <c r="O27" s="39">
        <v>2</v>
      </c>
      <c r="P27" s="39">
        <v>3</v>
      </c>
      <c r="Q27" s="39">
        <v>2</v>
      </c>
      <c r="R27" s="39">
        <v>1</v>
      </c>
      <c r="S27" s="33" t="s">
        <v>85</v>
      </c>
      <c r="T27" s="36" t="s">
        <v>32</v>
      </c>
      <c r="U27" s="35">
        <v>618009</v>
      </c>
      <c r="V27" s="35">
        <v>0</v>
      </c>
      <c r="W27" s="35">
        <v>309004</v>
      </c>
      <c r="X27" s="35">
        <v>309004</v>
      </c>
      <c r="Y27" s="35">
        <v>309004</v>
      </c>
    </row>
    <row r="28" spans="1:25" ht="11.25" customHeight="1" x14ac:dyDescent="0.2">
      <c r="A28" s="28">
        <v>27</v>
      </c>
      <c r="B28" s="29" t="s">
        <v>3153</v>
      </c>
      <c r="C28" s="30">
        <v>87901</v>
      </c>
      <c r="D28" s="30">
        <v>11</v>
      </c>
      <c r="E28" s="31">
        <v>42734.457986111112</v>
      </c>
      <c r="F28" s="32" t="s">
        <v>3154</v>
      </c>
      <c r="G28" s="33" t="s">
        <v>3155</v>
      </c>
      <c r="H28" s="30" t="s">
        <v>3156</v>
      </c>
      <c r="I28" s="34" t="s">
        <v>3157</v>
      </c>
      <c r="J28" s="35">
        <v>253</v>
      </c>
      <c r="K28" s="36" t="s">
        <v>3158</v>
      </c>
      <c r="L28" s="37">
        <v>3.91</v>
      </c>
      <c r="M28" s="40">
        <v>457</v>
      </c>
      <c r="N28" s="38">
        <f t="shared" si="0"/>
        <v>1137.4989059080963</v>
      </c>
      <c r="O28" s="39">
        <v>2</v>
      </c>
      <c r="P28" s="39">
        <v>2</v>
      </c>
      <c r="Q28" s="39">
        <v>3</v>
      </c>
      <c r="R28" s="39">
        <v>1</v>
      </c>
      <c r="S28" s="33" t="s">
        <v>85</v>
      </c>
      <c r="T28" s="36" t="s">
        <v>32</v>
      </c>
      <c r="U28" s="35">
        <v>519837</v>
      </c>
      <c r="V28" s="35">
        <v>0</v>
      </c>
      <c r="W28" s="35">
        <v>259918</v>
      </c>
      <c r="X28" s="35">
        <v>259918</v>
      </c>
      <c r="Y28" s="35">
        <v>259918</v>
      </c>
    </row>
    <row r="29" spans="1:25" ht="11.25" customHeight="1" x14ac:dyDescent="0.2">
      <c r="A29" s="28">
        <v>28</v>
      </c>
      <c r="B29" s="29" t="s">
        <v>1872</v>
      </c>
      <c r="C29" s="30">
        <v>86896</v>
      </c>
      <c r="D29" s="30">
        <v>12</v>
      </c>
      <c r="E29" s="31">
        <v>42731.384386574071</v>
      </c>
      <c r="F29" s="32" t="s">
        <v>1873</v>
      </c>
      <c r="G29" s="33" t="s">
        <v>1874</v>
      </c>
      <c r="H29" s="30" t="s">
        <v>1875</v>
      </c>
      <c r="I29" s="34" t="s">
        <v>1876</v>
      </c>
      <c r="J29" s="35">
        <v>365</v>
      </c>
      <c r="K29" s="36" t="s">
        <v>1877</v>
      </c>
      <c r="L29" s="37">
        <v>8.3879999999999999</v>
      </c>
      <c r="M29" s="40">
        <v>950</v>
      </c>
      <c r="N29" s="38">
        <f t="shared" si="0"/>
        <v>842.10526315789468</v>
      </c>
      <c r="O29" s="39">
        <v>1</v>
      </c>
      <c r="P29" s="39">
        <v>4</v>
      </c>
      <c r="Q29" s="39">
        <v>3</v>
      </c>
      <c r="R29" s="39">
        <v>1</v>
      </c>
      <c r="S29" s="33" t="s">
        <v>85</v>
      </c>
      <c r="T29" s="36" t="s">
        <v>32</v>
      </c>
      <c r="U29" s="35">
        <v>800000</v>
      </c>
      <c r="V29" s="35">
        <v>0</v>
      </c>
      <c r="W29" s="35">
        <v>400000</v>
      </c>
      <c r="X29" s="35">
        <v>400000</v>
      </c>
      <c r="Y29" s="35">
        <v>400000</v>
      </c>
    </row>
    <row r="30" spans="1:25" ht="11.25" customHeight="1" x14ac:dyDescent="0.2">
      <c r="A30" s="28">
        <v>29</v>
      </c>
      <c r="B30" s="29" t="s">
        <v>1806</v>
      </c>
      <c r="C30" s="30">
        <v>87887</v>
      </c>
      <c r="D30" s="30">
        <v>15</v>
      </c>
      <c r="E30" s="31">
        <v>42734.45815972222</v>
      </c>
      <c r="F30" s="32" t="s">
        <v>1807</v>
      </c>
      <c r="G30" s="33" t="s">
        <v>1808</v>
      </c>
      <c r="H30" s="30" t="s">
        <v>1809</v>
      </c>
      <c r="I30" s="34" t="s">
        <v>1810</v>
      </c>
      <c r="J30" s="35">
        <v>463</v>
      </c>
      <c r="K30" s="36" t="s">
        <v>1811</v>
      </c>
      <c r="L30" s="37">
        <v>9.6820000000000004</v>
      </c>
      <c r="M30" s="40">
        <v>949</v>
      </c>
      <c r="N30" s="38">
        <f t="shared" si="0"/>
        <v>1677.204425711275</v>
      </c>
      <c r="O30" s="39">
        <v>2</v>
      </c>
      <c r="P30" s="39">
        <v>4</v>
      </c>
      <c r="Q30" s="39">
        <v>3</v>
      </c>
      <c r="R30" s="39">
        <v>1</v>
      </c>
      <c r="S30" s="33" t="s">
        <v>85</v>
      </c>
      <c r="T30" s="36" t="s">
        <v>32</v>
      </c>
      <c r="U30" s="35">
        <v>1591667</v>
      </c>
      <c r="V30" s="35">
        <v>0</v>
      </c>
      <c r="W30" s="35">
        <v>795833</v>
      </c>
      <c r="X30" s="35">
        <v>795833</v>
      </c>
      <c r="Y30" s="35">
        <v>795833</v>
      </c>
    </row>
    <row r="31" spans="1:25" ht="11.25" customHeight="1" x14ac:dyDescent="0.2">
      <c r="A31" s="28">
        <v>30</v>
      </c>
      <c r="B31" s="29" t="s">
        <v>3247</v>
      </c>
      <c r="C31" s="30">
        <v>88217</v>
      </c>
      <c r="D31" s="30">
        <v>16</v>
      </c>
      <c r="E31" s="31">
        <v>42734.482951388891</v>
      </c>
      <c r="F31" s="32" t="s">
        <v>3248</v>
      </c>
      <c r="G31" s="33" t="s">
        <v>3249</v>
      </c>
      <c r="H31" s="30" t="s">
        <v>3250</v>
      </c>
      <c r="I31" s="34" t="s">
        <v>3251</v>
      </c>
      <c r="J31" s="35">
        <v>345</v>
      </c>
      <c r="K31" s="36" t="s">
        <v>3252</v>
      </c>
      <c r="L31" s="37">
        <v>6.266</v>
      </c>
      <c r="M31" s="40">
        <v>1539</v>
      </c>
      <c r="N31" s="38">
        <f t="shared" si="0"/>
        <v>666.63547758284597</v>
      </c>
      <c r="O31" s="39">
        <v>2</v>
      </c>
      <c r="P31" s="39">
        <v>3</v>
      </c>
      <c r="Q31" s="39">
        <v>2</v>
      </c>
      <c r="R31" s="39">
        <v>1</v>
      </c>
      <c r="S31" s="33" t="s">
        <v>85</v>
      </c>
      <c r="T31" s="36" t="s">
        <v>32</v>
      </c>
      <c r="U31" s="35">
        <v>1025952</v>
      </c>
      <c r="V31" s="35">
        <v>0</v>
      </c>
      <c r="W31" s="35">
        <v>512976</v>
      </c>
      <c r="X31" s="35">
        <v>512976</v>
      </c>
      <c r="Y31" s="35">
        <v>512976</v>
      </c>
    </row>
    <row r="32" spans="1:25" ht="11.25" customHeight="1" x14ac:dyDescent="0.2">
      <c r="A32" s="28">
        <v>31</v>
      </c>
      <c r="B32" s="29" t="s">
        <v>2287</v>
      </c>
      <c r="C32" s="30">
        <v>88024</v>
      </c>
      <c r="D32" s="30">
        <v>15</v>
      </c>
      <c r="E32" s="31">
        <v>42734.459097222221</v>
      </c>
      <c r="F32" s="32" t="s">
        <v>2288</v>
      </c>
      <c r="G32" s="33" t="s">
        <v>2289</v>
      </c>
      <c r="H32" s="30" t="s">
        <v>2290</v>
      </c>
      <c r="I32" s="34" t="s">
        <v>2291</v>
      </c>
      <c r="J32" s="35">
        <v>517</v>
      </c>
      <c r="K32" s="36" t="s">
        <v>2292</v>
      </c>
      <c r="L32" s="37">
        <v>12.67</v>
      </c>
      <c r="M32" s="40">
        <v>345</v>
      </c>
      <c r="N32" s="38">
        <f t="shared" si="0"/>
        <v>1044</v>
      </c>
      <c r="O32" s="39">
        <v>2</v>
      </c>
      <c r="P32" s="39">
        <v>3</v>
      </c>
      <c r="Q32" s="39">
        <v>3</v>
      </c>
      <c r="R32" s="39">
        <v>1</v>
      </c>
      <c r="S32" s="33" t="s">
        <v>85</v>
      </c>
      <c r="T32" s="36" t="s">
        <v>32</v>
      </c>
      <c r="U32" s="35">
        <v>360180</v>
      </c>
      <c r="V32" s="35">
        <v>0</v>
      </c>
      <c r="W32" s="35">
        <v>180090</v>
      </c>
      <c r="X32" s="35">
        <v>180090</v>
      </c>
      <c r="Y32" s="35">
        <v>180090</v>
      </c>
    </row>
    <row r="33" spans="1:25" ht="11.25" customHeight="1" x14ac:dyDescent="0.2">
      <c r="A33" s="28">
        <v>32</v>
      </c>
      <c r="B33" s="29" t="s">
        <v>3111</v>
      </c>
      <c r="C33" s="30">
        <v>87796</v>
      </c>
      <c r="D33" s="30">
        <v>11</v>
      </c>
      <c r="E33" s="31">
        <v>42734.467187499999</v>
      </c>
      <c r="F33" s="32" t="s">
        <v>3112</v>
      </c>
      <c r="G33" s="33" t="s">
        <v>3113</v>
      </c>
      <c r="H33" s="30" t="s">
        <v>3114</v>
      </c>
      <c r="I33" s="34" t="s">
        <v>3115</v>
      </c>
      <c r="J33" s="35">
        <v>104</v>
      </c>
      <c r="K33" s="36" t="s">
        <v>3116</v>
      </c>
      <c r="L33" s="37">
        <v>7.02</v>
      </c>
      <c r="M33" s="40">
        <v>945</v>
      </c>
      <c r="N33" s="38">
        <f t="shared" si="0"/>
        <v>717.80740740740737</v>
      </c>
      <c r="O33" s="39">
        <v>2</v>
      </c>
      <c r="P33" s="39">
        <v>3</v>
      </c>
      <c r="Q33" s="39">
        <v>2</v>
      </c>
      <c r="R33" s="39">
        <v>1</v>
      </c>
      <c r="S33" s="33" t="s">
        <v>85</v>
      </c>
      <c r="T33" s="36" t="s">
        <v>32</v>
      </c>
      <c r="U33" s="35">
        <v>678328</v>
      </c>
      <c r="V33" s="35">
        <v>0</v>
      </c>
      <c r="W33" s="35">
        <v>339164</v>
      </c>
      <c r="X33" s="35">
        <v>339164</v>
      </c>
      <c r="Y33" s="35">
        <v>339164</v>
      </c>
    </row>
    <row r="34" spans="1:25" ht="11.25" customHeight="1" x14ac:dyDescent="0.2">
      <c r="A34" s="28">
        <v>33</v>
      </c>
      <c r="B34" s="29" t="s">
        <v>2311</v>
      </c>
      <c r="C34" s="30">
        <v>85507</v>
      </c>
      <c r="D34" s="30">
        <v>18</v>
      </c>
      <c r="E34" s="31">
        <v>42724.418182870373</v>
      </c>
      <c r="F34" s="32" t="s">
        <v>2312</v>
      </c>
      <c r="G34" s="33" t="s">
        <v>2313</v>
      </c>
      <c r="H34" s="30" t="s">
        <v>2314</v>
      </c>
      <c r="I34" s="34" t="s">
        <v>2315</v>
      </c>
      <c r="J34" s="35">
        <v>623</v>
      </c>
      <c r="K34" s="36" t="s">
        <v>2316</v>
      </c>
      <c r="L34" s="37">
        <v>10.23</v>
      </c>
      <c r="M34" s="40">
        <v>923</v>
      </c>
      <c r="N34" s="38">
        <f t="shared" ref="N34:N65" si="1">U34/M34</f>
        <v>1152.3976164680389</v>
      </c>
      <c r="O34" s="39">
        <v>2</v>
      </c>
      <c r="P34" s="39">
        <v>4</v>
      </c>
      <c r="Q34" s="39">
        <v>2</v>
      </c>
      <c r="R34" s="39">
        <v>1</v>
      </c>
      <c r="S34" s="33" t="s">
        <v>85</v>
      </c>
      <c r="T34" s="36" t="s">
        <v>32</v>
      </c>
      <c r="U34" s="35">
        <v>1063663</v>
      </c>
      <c r="V34" s="35">
        <v>0</v>
      </c>
      <c r="W34" s="35">
        <v>531831</v>
      </c>
      <c r="X34" s="35">
        <v>531831</v>
      </c>
      <c r="Y34" s="35">
        <v>531831</v>
      </c>
    </row>
    <row r="35" spans="1:25" ht="11.25" customHeight="1" x14ac:dyDescent="0.2">
      <c r="A35" s="28">
        <v>34</v>
      </c>
      <c r="B35" s="29" t="s">
        <v>3031</v>
      </c>
      <c r="C35" s="30">
        <v>86057</v>
      </c>
      <c r="D35" s="30">
        <v>12</v>
      </c>
      <c r="E35" s="31">
        <v>42731.445462962962</v>
      </c>
      <c r="F35" s="32" t="s">
        <v>3032</v>
      </c>
      <c r="G35" s="33" t="s">
        <v>3033</v>
      </c>
      <c r="H35" s="30" t="s">
        <v>3034</v>
      </c>
      <c r="I35" s="34" t="s">
        <v>3035</v>
      </c>
      <c r="J35" s="35">
        <v>62</v>
      </c>
      <c r="K35" s="36" t="s">
        <v>3036</v>
      </c>
      <c r="L35" s="37">
        <v>0.91</v>
      </c>
      <c r="M35" s="40">
        <v>1075</v>
      </c>
      <c r="N35" s="38">
        <f t="shared" si="1"/>
        <v>746.80558139534878</v>
      </c>
      <c r="O35" s="39">
        <v>2</v>
      </c>
      <c r="P35" s="39">
        <v>3</v>
      </c>
      <c r="Q35" s="39">
        <v>2</v>
      </c>
      <c r="R35" s="39">
        <v>1</v>
      </c>
      <c r="S35" s="33" t="s">
        <v>85</v>
      </c>
      <c r="T35" s="36" t="s">
        <v>32</v>
      </c>
      <c r="U35" s="35">
        <v>802816</v>
      </c>
      <c r="V35" s="35">
        <v>0</v>
      </c>
      <c r="W35" s="35">
        <v>401408</v>
      </c>
      <c r="X35" s="35">
        <v>401408</v>
      </c>
      <c r="Y35" s="35">
        <v>401408</v>
      </c>
    </row>
    <row r="36" spans="1:25" ht="11.25" customHeight="1" x14ac:dyDescent="0.2">
      <c r="A36" s="28">
        <v>35</v>
      </c>
      <c r="B36" s="29" t="s">
        <v>2642</v>
      </c>
      <c r="C36" s="30">
        <v>87253</v>
      </c>
      <c r="D36" s="30">
        <v>11</v>
      </c>
      <c r="E36" s="31">
        <v>42727.399074074077</v>
      </c>
      <c r="F36" s="32" t="s">
        <v>2643</v>
      </c>
      <c r="G36" s="33" t="s">
        <v>2644</v>
      </c>
      <c r="H36" s="30" t="s">
        <v>2645</v>
      </c>
      <c r="I36" s="34" t="s">
        <v>2646</v>
      </c>
      <c r="J36" s="35">
        <v>589</v>
      </c>
      <c r="K36" s="36" t="s">
        <v>2647</v>
      </c>
      <c r="L36" s="37">
        <v>6.7270000000000003</v>
      </c>
      <c r="M36" s="40">
        <v>312</v>
      </c>
      <c r="N36" s="38">
        <f t="shared" si="1"/>
        <v>2710.3557692307691</v>
      </c>
      <c r="O36" s="39">
        <v>1</v>
      </c>
      <c r="P36" s="39">
        <v>3</v>
      </c>
      <c r="Q36" s="39">
        <v>3</v>
      </c>
      <c r="R36" s="39">
        <v>1</v>
      </c>
      <c r="S36" s="33" t="s">
        <v>85</v>
      </c>
      <c r="T36" s="36" t="s">
        <v>32</v>
      </c>
      <c r="U36" s="35">
        <v>845631</v>
      </c>
      <c r="V36" s="35">
        <v>0</v>
      </c>
      <c r="W36" s="35">
        <v>422815</v>
      </c>
      <c r="X36" s="35">
        <v>422815</v>
      </c>
      <c r="Y36" s="35">
        <v>422815</v>
      </c>
    </row>
    <row r="37" spans="1:25" ht="11.25" customHeight="1" x14ac:dyDescent="0.2">
      <c r="A37" s="28">
        <v>36</v>
      </c>
      <c r="B37" s="29" t="s">
        <v>3271</v>
      </c>
      <c r="C37" s="30">
        <v>87908</v>
      </c>
      <c r="D37" s="30">
        <v>10</v>
      </c>
      <c r="E37" s="31">
        <v>42734.460219907407</v>
      </c>
      <c r="F37" s="32" t="s">
        <v>3272</v>
      </c>
      <c r="G37" s="33" t="s">
        <v>3273</v>
      </c>
      <c r="H37" s="30" t="s">
        <v>3274</v>
      </c>
      <c r="I37" s="34" t="s">
        <v>3275</v>
      </c>
      <c r="J37" s="35">
        <v>399</v>
      </c>
      <c r="K37" s="36" t="s">
        <v>3276</v>
      </c>
      <c r="L37" s="37">
        <v>5.415</v>
      </c>
      <c r="M37" s="40">
        <v>1273</v>
      </c>
      <c r="N37" s="38">
        <f t="shared" si="1"/>
        <v>842.59230164964652</v>
      </c>
      <c r="O37" s="39">
        <v>2</v>
      </c>
      <c r="P37" s="39">
        <v>3</v>
      </c>
      <c r="Q37" s="39">
        <v>2</v>
      </c>
      <c r="R37" s="39">
        <v>1</v>
      </c>
      <c r="S37" s="33" t="s">
        <v>85</v>
      </c>
      <c r="T37" s="36" t="s">
        <v>32</v>
      </c>
      <c r="U37" s="35">
        <v>1072620</v>
      </c>
      <c r="V37" s="35">
        <v>0</v>
      </c>
      <c r="W37" s="35">
        <v>536310</v>
      </c>
      <c r="X37" s="35">
        <v>536310</v>
      </c>
      <c r="Y37" s="35">
        <v>536310</v>
      </c>
    </row>
    <row r="38" spans="1:25" ht="11.25" customHeight="1" x14ac:dyDescent="0.2">
      <c r="A38" s="28">
        <v>37</v>
      </c>
      <c r="B38" s="29" t="s">
        <v>1924</v>
      </c>
      <c r="C38" s="30">
        <v>86165</v>
      </c>
      <c r="D38" s="30">
        <v>10</v>
      </c>
      <c r="E38" s="31">
        <v>42734.461145833331</v>
      </c>
      <c r="F38" s="32" t="s">
        <v>1925</v>
      </c>
      <c r="G38" s="33" t="s">
        <v>1926</v>
      </c>
      <c r="H38" s="30" t="s">
        <v>1927</v>
      </c>
      <c r="I38" s="34" t="s">
        <v>1928</v>
      </c>
      <c r="J38" s="35">
        <v>1441</v>
      </c>
      <c r="K38" s="36" t="s">
        <v>1929</v>
      </c>
      <c r="L38" s="37">
        <v>26.071000000000002</v>
      </c>
      <c r="M38" s="40">
        <v>2083</v>
      </c>
      <c r="N38" s="38">
        <f t="shared" si="1"/>
        <v>862.11281805088811</v>
      </c>
      <c r="O38" s="39">
        <v>2</v>
      </c>
      <c r="P38" s="39">
        <v>4</v>
      </c>
      <c r="Q38" s="39">
        <v>3</v>
      </c>
      <c r="R38" s="39">
        <v>1</v>
      </c>
      <c r="S38" s="33" t="s">
        <v>85</v>
      </c>
      <c r="T38" s="36" t="s">
        <v>32</v>
      </c>
      <c r="U38" s="35">
        <v>1795781</v>
      </c>
      <c r="V38" s="35">
        <v>0</v>
      </c>
      <c r="W38" s="35">
        <v>897890</v>
      </c>
      <c r="X38" s="35">
        <v>897890</v>
      </c>
      <c r="Y38" s="35">
        <v>897890</v>
      </c>
    </row>
    <row r="39" spans="1:25" ht="11.25" customHeight="1" x14ac:dyDescent="0.2">
      <c r="A39" s="28">
        <v>38</v>
      </c>
      <c r="B39" s="29" t="s">
        <v>2802</v>
      </c>
      <c r="C39" s="30">
        <v>88341</v>
      </c>
      <c r="D39" s="30">
        <v>19</v>
      </c>
      <c r="E39" s="31">
        <v>42734.460648148146</v>
      </c>
      <c r="F39" s="32" t="s">
        <v>2803</v>
      </c>
      <c r="G39" s="33" t="s">
        <v>2804</v>
      </c>
      <c r="H39" s="30" t="s">
        <v>2805</v>
      </c>
      <c r="I39" s="34" t="s">
        <v>2806</v>
      </c>
      <c r="J39" s="35">
        <v>1712</v>
      </c>
      <c r="K39" s="36" t="s">
        <v>2807</v>
      </c>
      <c r="L39" s="37">
        <v>3.3220000000000001</v>
      </c>
      <c r="M39" s="40">
        <v>1282</v>
      </c>
      <c r="N39" s="38">
        <f t="shared" si="1"/>
        <v>1294.2098283931357</v>
      </c>
      <c r="O39" s="39">
        <v>2</v>
      </c>
      <c r="P39" s="39">
        <v>3</v>
      </c>
      <c r="Q39" s="39">
        <v>3</v>
      </c>
      <c r="R39" s="39">
        <v>1</v>
      </c>
      <c r="S39" s="33" t="s">
        <v>85</v>
      </c>
      <c r="T39" s="36" t="s">
        <v>32</v>
      </c>
      <c r="U39" s="35">
        <v>1659177</v>
      </c>
      <c r="V39" s="35">
        <v>0</v>
      </c>
      <c r="W39" s="35">
        <v>829588</v>
      </c>
      <c r="X39" s="35">
        <v>829588</v>
      </c>
      <c r="Y39" s="35">
        <v>829588</v>
      </c>
    </row>
    <row r="40" spans="1:25" ht="11.25" customHeight="1" x14ac:dyDescent="0.2">
      <c r="A40" s="28">
        <v>39</v>
      </c>
      <c r="B40" s="29" t="s">
        <v>2025</v>
      </c>
      <c r="C40" s="30">
        <v>88364</v>
      </c>
      <c r="D40" s="30">
        <v>14</v>
      </c>
      <c r="E40" s="31">
        <v>42734.477442129632</v>
      </c>
      <c r="F40" s="32" t="s">
        <v>2026</v>
      </c>
      <c r="G40" s="33" t="s">
        <v>2027</v>
      </c>
      <c r="H40" s="30" t="s">
        <v>2028</v>
      </c>
      <c r="I40" s="34" t="s">
        <v>2029</v>
      </c>
      <c r="J40" s="35">
        <v>117</v>
      </c>
      <c r="K40" s="36" t="s">
        <v>2030</v>
      </c>
      <c r="L40" s="37">
        <v>2.5</v>
      </c>
      <c r="M40" s="40">
        <v>856</v>
      </c>
      <c r="N40" s="38">
        <f t="shared" si="1"/>
        <v>1396.0911214953271</v>
      </c>
      <c r="O40" s="39">
        <v>2</v>
      </c>
      <c r="P40" s="39">
        <v>3</v>
      </c>
      <c r="Q40" s="39">
        <v>3</v>
      </c>
      <c r="R40" s="39">
        <v>1</v>
      </c>
      <c r="S40" s="33" t="s">
        <v>85</v>
      </c>
      <c r="T40" s="36" t="s">
        <v>32</v>
      </c>
      <c r="U40" s="35">
        <v>1195054</v>
      </c>
      <c r="V40" s="35">
        <v>0</v>
      </c>
      <c r="W40" s="35">
        <v>597527</v>
      </c>
      <c r="X40" s="35">
        <v>597527</v>
      </c>
      <c r="Y40" s="35">
        <v>597527</v>
      </c>
    </row>
    <row r="41" spans="1:25" ht="11.25" customHeight="1" x14ac:dyDescent="0.2">
      <c r="A41" s="28">
        <v>40</v>
      </c>
      <c r="B41" s="29" t="s">
        <v>3099</v>
      </c>
      <c r="C41" s="30">
        <v>88270</v>
      </c>
      <c r="D41" s="30">
        <v>13</v>
      </c>
      <c r="E41" s="31">
        <v>42734.458437499998</v>
      </c>
      <c r="F41" s="32" t="s">
        <v>3100</v>
      </c>
      <c r="G41" s="33" t="s">
        <v>3101</v>
      </c>
      <c r="H41" s="30" t="s">
        <v>3102</v>
      </c>
      <c r="I41" s="34" t="s">
        <v>3103</v>
      </c>
      <c r="J41" s="35">
        <v>124</v>
      </c>
      <c r="K41" s="36" t="s">
        <v>3104</v>
      </c>
      <c r="L41" s="37">
        <v>3.2789999999999999</v>
      </c>
      <c r="M41" s="40">
        <v>1040</v>
      </c>
      <c r="N41" s="38">
        <f t="shared" si="1"/>
        <v>905.42884615384617</v>
      </c>
      <c r="O41" s="39">
        <v>2</v>
      </c>
      <c r="P41" s="39">
        <v>2</v>
      </c>
      <c r="Q41" s="39">
        <v>3</v>
      </c>
      <c r="R41" s="39">
        <v>1</v>
      </c>
      <c r="S41" s="33" t="s">
        <v>85</v>
      </c>
      <c r="T41" s="36" t="s">
        <v>32</v>
      </c>
      <c r="U41" s="35">
        <v>941646</v>
      </c>
      <c r="V41" s="35">
        <v>0</v>
      </c>
      <c r="W41" s="35">
        <v>470823</v>
      </c>
      <c r="X41" s="35">
        <v>470823</v>
      </c>
      <c r="Y41" s="35">
        <v>470823</v>
      </c>
    </row>
    <row r="42" spans="1:25" ht="11.25" customHeight="1" x14ac:dyDescent="0.2">
      <c r="A42" s="28">
        <v>41</v>
      </c>
      <c r="B42" s="29" t="s">
        <v>1973</v>
      </c>
      <c r="C42" s="30">
        <v>88441</v>
      </c>
      <c r="D42" s="30">
        <v>11</v>
      </c>
      <c r="E42" s="31">
        <v>42727.390798611108</v>
      </c>
      <c r="F42" s="32" t="s">
        <v>1974</v>
      </c>
      <c r="G42" s="33" t="s">
        <v>1975</v>
      </c>
      <c r="H42" s="30" t="s">
        <v>1976</v>
      </c>
      <c r="I42" s="34" t="s">
        <v>1977</v>
      </c>
      <c r="J42" s="35">
        <v>1599</v>
      </c>
      <c r="K42" s="36" t="s">
        <v>1978</v>
      </c>
      <c r="L42" s="37">
        <v>26.433</v>
      </c>
      <c r="M42" s="40">
        <v>1320</v>
      </c>
      <c r="N42" s="38">
        <f t="shared" si="1"/>
        <v>4374.7704545454544</v>
      </c>
      <c r="O42" s="39">
        <v>2</v>
      </c>
      <c r="P42" s="39">
        <v>4</v>
      </c>
      <c r="Q42" s="39">
        <v>3</v>
      </c>
      <c r="R42" s="39">
        <v>1</v>
      </c>
      <c r="S42" s="33" t="s">
        <v>93</v>
      </c>
      <c r="T42" s="36" t="s">
        <v>32</v>
      </c>
      <c r="U42" s="35">
        <v>5774697</v>
      </c>
      <c r="V42" s="35">
        <v>0</v>
      </c>
      <c r="W42" s="35">
        <v>1000000</v>
      </c>
      <c r="X42" s="35">
        <v>1000000</v>
      </c>
      <c r="Y42" s="35">
        <v>1000000</v>
      </c>
    </row>
    <row r="43" spans="1:25" ht="11.25" customHeight="1" x14ac:dyDescent="0.2">
      <c r="A43" s="28">
        <v>42</v>
      </c>
      <c r="B43" s="29" t="s">
        <v>2502</v>
      </c>
      <c r="C43" s="30">
        <v>86034</v>
      </c>
      <c r="D43" s="30">
        <v>11</v>
      </c>
      <c r="E43" s="31">
        <v>42731.38181712963</v>
      </c>
      <c r="F43" s="32" t="s">
        <v>2503</v>
      </c>
      <c r="G43" s="33" t="s">
        <v>2504</v>
      </c>
      <c r="H43" s="30" t="s">
        <v>2505</v>
      </c>
      <c r="I43" s="34" t="s">
        <v>2506</v>
      </c>
      <c r="J43" s="35">
        <v>893</v>
      </c>
      <c r="K43" s="36" t="s">
        <v>2507</v>
      </c>
      <c r="L43" s="37">
        <v>13.36</v>
      </c>
      <c r="M43" s="40">
        <v>1150</v>
      </c>
      <c r="N43" s="38">
        <f t="shared" si="1"/>
        <v>1031.0330434782609</v>
      </c>
      <c r="O43" s="39">
        <v>2</v>
      </c>
      <c r="P43" s="39">
        <v>3</v>
      </c>
      <c r="Q43" s="39">
        <v>3</v>
      </c>
      <c r="R43" s="39">
        <v>1</v>
      </c>
      <c r="S43" s="33" t="s">
        <v>93</v>
      </c>
      <c r="T43" s="36" t="s">
        <v>32</v>
      </c>
      <c r="U43" s="35">
        <v>1185688</v>
      </c>
      <c r="V43" s="35">
        <v>0</v>
      </c>
      <c r="W43" s="35">
        <v>592844</v>
      </c>
      <c r="X43" s="35">
        <v>592844</v>
      </c>
      <c r="Y43" s="35">
        <v>592844</v>
      </c>
    </row>
    <row r="44" spans="1:25" ht="11.25" customHeight="1" x14ac:dyDescent="0.2">
      <c r="A44" s="28">
        <v>43</v>
      </c>
      <c r="B44" s="29" t="s">
        <v>2790</v>
      </c>
      <c r="C44" s="30">
        <v>88604</v>
      </c>
      <c r="D44" s="30">
        <v>10</v>
      </c>
      <c r="E44" s="31">
        <v>42734.476423611108</v>
      </c>
      <c r="F44" s="32" t="s">
        <v>2791</v>
      </c>
      <c r="G44" s="33" t="s">
        <v>2792</v>
      </c>
      <c r="H44" s="30" t="s">
        <v>2793</v>
      </c>
      <c r="I44" s="34" t="s">
        <v>2794</v>
      </c>
      <c r="J44" s="35">
        <v>1355</v>
      </c>
      <c r="K44" s="36" t="s">
        <v>2795</v>
      </c>
      <c r="L44" s="37">
        <v>23.931999999999999</v>
      </c>
      <c r="M44" s="40">
        <v>888</v>
      </c>
      <c r="N44" s="38">
        <f t="shared" si="1"/>
        <v>1891.0123873873874</v>
      </c>
      <c r="O44" s="39">
        <v>2</v>
      </c>
      <c r="P44" s="39">
        <v>3</v>
      </c>
      <c r="Q44" s="39">
        <v>3</v>
      </c>
      <c r="R44" s="39">
        <v>1</v>
      </c>
      <c r="S44" s="33" t="s">
        <v>93</v>
      </c>
      <c r="T44" s="36" t="s">
        <v>32</v>
      </c>
      <c r="U44" s="35">
        <v>1679219</v>
      </c>
      <c r="V44" s="35">
        <v>0</v>
      </c>
      <c r="W44" s="35">
        <v>839609</v>
      </c>
      <c r="X44" s="35">
        <v>839609</v>
      </c>
      <c r="Y44" s="35">
        <v>839609</v>
      </c>
    </row>
    <row r="45" spans="1:25" ht="11.25" customHeight="1" x14ac:dyDescent="0.2">
      <c r="A45" s="28">
        <v>44</v>
      </c>
      <c r="B45" s="29" t="s">
        <v>3496</v>
      </c>
      <c r="C45" s="30">
        <v>87051</v>
      </c>
      <c r="D45" s="30">
        <v>9</v>
      </c>
      <c r="E45" s="31">
        <v>42725.663356481484</v>
      </c>
      <c r="F45" s="32" t="s">
        <v>3497</v>
      </c>
      <c r="G45" s="33" t="s">
        <v>3498</v>
      </c>
      <c r="H45" s="30" t="s">
        <v>3499</v>
      </c>
      <c r="I45" s="34" t="s">
        <v>3500</v>
      </c>
      <c r="J45" s="41">
        <v>74</v>
      </c>
      <c r="K45" s="36" t="s">
        <v>3501</v>
      </c>
      <c r="L45" s="37">
        <v>1.4379999999999999</v>
      </c>
      <c r="M45" s="40">
        <v>1089</v>
      </c>
      <c r="N45" s="38">
        <f t="shared" si="1"/>
        <v>1929.9807162534435</v>
      </c>
      <c r="O45" s="39">
        <v>1</v>
      </c>
      <c r="P45" s="39">
        <v>3</v>
      </c>
      <c r="Q45" s="39">
        <v>2</v>
      </c>
      <c r="R45" s="39">
        <v>1</v>
      </c>
      <c r="S45" s="33" t="s">
        <v>93</v>
      </c>
      <c r="T45" s="36" t="s">
        <v>32</v>
      </c>
      <c r="U45" s="35">
        <v>2101749</v>
      </c>
      <c r="V45" s="35">
        <v>0</v>
      </c>
      <c r="W45" s="35">
        <v>1000000</v>
      </c>
      <c r="X45" s="35">
        <v>1000000</v>
      </c>
      <c r="Y45" s="35">
        <v>1000000</v>
      </c>
    </row>
    <row r="46" spans="1:25" ht="11.25" customHeight="1" x14ac:dyDescent="0.2">
      <c r="A46" s="28">
        <v>45</v>
      </c>
      <c r="B46" s="29" t="s">
        <v>3799</v>
      </c>
      <c r="C46" s="30">
        <v>87651</v>
      </c>
      <c r="D46" s="30">
        <v>10</v>
      </c>
      <c r="E46" s="31">
        <v>42734.457303240742</v>
      </c>
      <c r="F46" s="32" t="s">
        <v>3800</v>
      </c>
      <c r="G46" s="33" t="s">
        <v>3801</v>
      </c>
      <c r="H46" s="30" t="s">
        <v>3802</v>
      </c>
      <c r="I46" s="34" t="s">
        <v>3803</v>
      </c>
      <c r="J46" s="35">
        <v>913</v>
      </c>
      <c r="K46" s="36" t="s">
        <v>3804</v>
      </c>
      <c r="L46" s="37">
        <v>17.757000000000001</v>
      </c>
      <c r="M46" s="40">
        <v>1925</v>
      </c>
      <c r="N46" s="38">
        <f t="shared" si="1"/>
        <v>1233.918961038961</v>
      </c>
      <c r="O46" s="39">
        <v>2</v>
      </c>
      <c r="P46" s="39">
        <v>2</v>
      </c>
      <c r="Q46" s="39">
        <v>3</v>
      </c>
      <c r="R46" s="39">
        <v>1</v>
      </c>
      <c r="S46" s="33" t="s">
        <v>93</v>
      </c>
      <c r="T46" s="36" t="s">
        <v>32</v>
      </c>
      <c r="U46" s="35">
        <v>2375294</v>
      </c>
      <c r="V46" s="35">
        <v>0</v>
      </c>
      <c r="W46" s="35">
        <v>1000000</v>
      </c>
      <c r="X46" s="35">
        <v>1000000</v>
      </c>
      <c r="Y46" s="35">
        <v>1000000</v>
      </c>
    </row>
    <row r="47" spans="1:25" ht="11.25" customHeight="1" x14ac:dyDescent="0.2">
      <c r="A47" s="28">
        <v>46</v>
      </c>
      <c r="B47" s="29" t="s">
        <v>3356</v>
      </c>
      <c r="C47" s="30">
        <v>88599</v>
      </c>
      <c r="D47" s="30">
        <v>10</v>
      </c>
      <c r="E47" s="31">
        <v>42734.489363425928</v>
      </c>
      <c r="F47" s="32" t="s">
        <v>3357</v>
      </c>
      <c r="G47" s="33" t="s">
        <v>3358</v>
      </c>
      <c r="H47" s="30" t="s">
        <v>3359</v>
      </c>
      <c r="I47" s="34" t="s">
        <v>3360</v>
      </c>
      <c r="J47" s="35">
        <v>470</v>
      </c>
      <c r="K47" s="36" t="s">
        <v>3361</v>
      </c>
      <c r="L47" s="37">
        <v>6.5119999999999996</v>
      </c>
      <c r="M47" s="40">
        <v>934</v>
      </c>
      <c r="N47" s="38">
        <f t="shared" si="1"/>
        <v>1028.5117773019272</v>
      </c>
      <c r="O47" s="39">
        <v>2</v>
      </c>
      <c r="P47" s="39">
        <v>2</v>
      </c>
      <c r="Q47" s="39">
        <v>3</v>
      </c>
      <c r="R47" s="39">
        <v>1</v>
      </c>
      <c r="S47" s="33" t="s">
        <v>93</v>
      </c>
      <c r="T47" s="36" t="s">
        <v>32</v>
      </c>
      <c r="U47" s="35">
        <v>960630</v>
      </c>
      <c r="V47" s="35">
        <v>0</v>
      </c>
      <c r="W47" s="35">
        <v>480315</v>
      </c>
      <c r="X47" s="35">
        <v>480315</v>
      </c>
      <c r="Y47" s="35">
        <v>480315</v>
      </c>
    </row>
    <row r="48" spans="1:25" ht="11.25" customHeight="1" x14ac:dyDescent="0.2">
      <c r="A48" s="28">
        <v>47</v>
      </c>
      <c r="B48" s="29" t="s">
        <v>3117</v>
      </c>
      <c r="C48" s="30">
        <v>88240</v>
      </c>
      <c r="D48" s="30">
        <v>9</v>
      </c>
      <c r="E48" s="31">
        <v>42734.46466435185</v>
      </c>
      <c r="F48" s="32" t="s">
        <v>3118</v>
      </c>
      <c r="G48" s="33" t="s">
        <v>3119</v>
      </c>
      <c r="H48" s="30" t="s">
        <v>3120</v>
      </c>
      <c r="I48" s="34" t="s">
        <v>3121</v>
      </c>
      <c r="J48" s="35">
        <v>183</v>
      </c>
      <c r="K48" s="36" t="s">
        <v>3122</v>
      </c>
      <c r="L48" s="37">
        <v>2.6179999999999999</v>
      </c>
      <c r="M48" s="40">
        <v>705</v>
      </c>
      <c r="N48" s="38">
        <f t="shared" si="1"/>
        <v>912.88226950354613</v>
      </c>
      <c r="O48" s="39">
        <v>2</v>
      </c>
      <c r="P48" s="39">
        <v>3</v>
      </c>
      <c r="Q48" s="39">
        <v>2</v>
      </c>
      <c r="R48" s="39">
        <v>1</v>
      </c>
      <c r="S48" s="33" t="s">
        <v>93</v>
      </c>
      <c r="T48" s="36" t="s">
        <v>32</v>
      </c>
      <c r="U48" s="35">
        <v>643582</v>
      </c>
      <c r="V48" s="35">
        <v>0</v>
      </c>
      <c r="W48" s="35">
        <v>321791</v>
      </c>
      <c r="X48" s="35">
        <v>321791</v>
      </c>
      <c r="Y48" s="35">
        <v>321791</v>
      </c>
    </row>
    <row r="49" spans="1:25" ht="11.25" customHeight="1" x14ac:dyDescent="0.2">
      <c r="A49" s="28">
        <v>48</v>
      </c>
      <c r="B49" s="29" t="s">
        <v>3241</v>
      </c>
      <c r="C49" s="30">
        <v>88186</v>
      </c>
      <c r="D49" s="30">
        <v>16</v>
      </c>
      <c r="E49" s="31">
        <v>42734.460775462961</v>
      </c>
      <c r="F49" s="32" t="s">
        <v>3242</v>
      </c>
      <c r="G49" s="33" t="s">
        <v>3243</v>
      </c>
      <c r="H49" s="30" t="s">
        <v>3244</v>
      </c>
      <c r="I49" s="34" t="s">
        <v>3245</v>
      </c>
      <c r="J49" s="35">
        <v>359</v>
      </c>
      <c r="K49" s="36" t="s">
        <v>3246</v>
      </c>
      <c r="L49" s="37">
        <v>5.0880000000000001</v>
      </c>
      <c r="M49" s="40">
        <v>2720</v>
      </c>
      <c r="N49" s="38">
        <f t="shared" si="1"/>
        <v>1347.0900735294117</v>
      </c>
      <c r="O49" s="39">
        <v>2</v>
      </c>
      <c r="P49" s="39">
        <v>3</v>
      </c>
      <c r="Q49" s="39">
        <v>2</v>
      </c>
      <c r="R49" s="39">
        <v>1</v>
      </c>
      <c r="S49" s="33" t="s">
        <v>93</v>
      </c>
      <c r="T49" s="36" t="s">
        <v>32</v>
      </c>
      <c r="U49" s="35">
        <v>3664085</v>
      </c>
      <c r="V49" s="35">
        <v>0</v>
      </c>
      <c r="W49" s="35">
        <v>1000000</v>
      </c>
      <c r="X49" s="35">
        <v>1000000</v>
      </c>
      <c r="Y49" s="35">
        <v>1000000</v>
      </c>
    </row>
    <row r="50" spans="1:25" ht="11.25" customHeight="1" x14ac:dyDescent="0.2">
      <c r="A50" s="28">
        <v>49</v>
      </c>
      <c r="B50" s="29" t="s">
        <v>2729</v>
      </c>
      <c r="C50" s="30">
        <v>86735</v>
      </c>
      <c r="D50" s="30">
        <v>10</v>
      </c>
      <c r="E50" s="31">
        <v>42698</v>
      </c>
      <c r="F50" s="32" t="s">
        <v>2730</v>
      </c>
      <c r="G50" s="33" t="s">
        <v>2731</v>
      </c>
      <c r="H50" s="30" t="s">
        <v>2732</v>
      </c>
      <c r="I50" s="34" t="s">
        <v>2733</v>
      </c>
      <c r="J50" s="35">
        <v>649</v>
      </c>
      <c r="K50" s="36" t="s">
        <v>2734</v>
      </c>
      <c r="L50" s="37">
        <v>14.477</v>
      </c>
      <c r="M50" s="40">
        <v>1855</v>
      </c>
      <c r="N50" s="38">
        <f t="shared" si="1"/>
        <v>1065.6194070080862</v>
      </c>
      <c r="O50" s="39">
        <v>1</v>
      </c>
      <c r="P50" s="39">
        <v>3</v>
      </c>
      <c r="Q50" s="39">
        <v>3</v>
      </c>
      <c r="R50" s="39">
        <v>1</v>
      </c>
      <c r="S50" s="33" t="s">
        <v>93</v>
      </c>
      <c r="T50" s="36" t="s">
        <v>32</v>
      </c>
      <c r="U50" s="35">
        <v>1976724</v>
      </c>
      <c r="V50" s="35">
        <v>0</v>
      </c>
      <c r="W50" s="35">
        <v>988362</v>
      </c>
      <c r="X50" s="35">
        <v>988362</v>
      </c>
      <c r="Y50" s="35">
        <v>988362</v>
      </c>
    </row>
    <row r="51" spans="1:25" ht="11.25" customHeight="1" x14ac:dyDescent="0.2">
      <c r="A51" s="28">
        <v>50</v>
      </c>
      <c r="B51" s="29" t="s">
        <v>3527</v>
      </c>
      <c r="C51" s="30">
        <v>86841</v>
      </c>
      <c r="D51" s="30">
        <v>16</v>
      </c>
      <c r="E51" s="31">
        <v>42725.402384259258</v>
      </c>
      <c r="F51" s="32" t="s">
        <v>3528</v>
      </c>
      <c r="G51" s="33" t="s">
        <v>3529</v>
      </c>
      <c r="H51" s="30" t="s">
        <v>3530</v>
      </c>
      <c r="I51" s="34" t="s">
        <v>3531</v>
      </c>
      <c r="J51" s="35">
        <v>106</v>
      </c>
      <c r="K51" s="36" t="s">
        <v>3532</v>
      </c>
      <c r="L51" s="37">
        <v>1.38</v>
      </c>
      <c r="M51" s="40">
        <v>616</v>
      </c>
      <c r="N51" s="38">
        <f t="shared" si="1"/>
        <v>2529.7467532467531</v>
      </c>
      <c r="O51" s="39">
        <v>1</v>
      </c>
      <c r="P51" s="39">
        <v>2</v>
      </c>
      <c r="Q51" s="39">
        <v>3</v>
      </c>
      <c r="R51" s="39">
        <v>1</v>
      </c>
      <c r="S51" s="33" t="s">
        <v>93</v>
      </c>
      <c r="T51" s="36" t="s">
        <v>32</v>
      </c>
      <c r="U51" s="35">
        <v>1558324</v>
      </c>
      <c r="V51" s="35">
        <v>779162</v>
      </c>
      <c r="W51" s="35">
        <v>0</v>
      </c>
      <c r="X51" s="35">
        <v>779162</v>
      </c>
      <c r="Y51" s="35">
        <v>779162</v>
      </c>
    </row>
    <row r="52" spans="1:25" ht="11.25" customHeight="1" x14ac:dyDescent="0.2">
      <c r="A52" s="28">
        <v>51</v>
      </c>
      <c r="B52" s="29" t="s">
        <v>3606</v>
      </c>
      <c r="C52" s="30">
        <v>85911</v>
      </c>
      <c r="D52" s="30">
        <v>12</v>
      </c>
      <c r="E52" s="31">
        <v>42727.403726851851</v>
      </c>
      <c r="F52" s="32" t="s">
        <v>3607</v>
      </c>
      <c r="G52" s="33" t="s">
        <v>3608</v>
      </c>
      <c r="H52" s="30" t="s">
        <v>3609</v>
      </c>
      <c r="I52" s="34" t="s">
        <v>3610</v>
      </c>
      <c r="J52" s="35">
        <v>655</v>
      </c>
      <c r="K52" s="36" t="s">
        <v>3611</v>
      </c>
      <c r="L52" s="37">
        <v>20.138999999999999</v>
      </c>
      <c r="M52" s="40">
        <v>571</v>
      </c>
      <c r="N52" s="38">
        <f t="shared" si="1"/>
        <v>3583.140105078809</v>
      </c>
      <c r="O52" s="39">
        <v>2</v>
      </c>
      <c r="P52" s="39">
        <v>2</v>
      </c>
      <c r="Q52" s="39">
        <v>3</v>
      </c>
      <c r="R52" s="39">
        <v>1</v>
      </c>
      <c r="S52" s="33" t="s">
        <v>93</v>
      </c>
      <c r="T52" s="36" t="s">
        <v>32</v>
      </c>
      <c r="U52" s="35">
        <v>2045973</v>
      </c>
      <c r="V52" s="35">
        <v>1000000</v>
      </c>
      <c r="W52" s="35">
        <v>0</v>
      </c>
      <c r="X52" s="35">
        <v>1000000</v>
      </c>
      <c r="Y52" s="35">
        <v>1000000</v>
      </c>
    </row>
    <row r="53" spans="1:25" ht="11.25" customHeight="1" x14ac:dyDescent="0.2">
      <c r="A53" s="28">
        <v>52</v>
      </c>
      <c r="B53" s="29" t="s">
        <v>3847</v>
      </c>
      <c r="C53" s="30">
        <v>88593</v>
      </c>
      <c r="D53" s="30">
        <v>6</v>
      </c>
      <c r="E53" s="31">
        <v>42733.575555555559</v>
      </c>
      <c r="F53" s="32" t="s">
        <v>3848</v>
      </c>
      <c r="G53" s="33" t="s">
        <v>3849</v>
      </c>
      <c r="H53" s="30" t="s">
        <v>3850</v>
      </c>
      <c r="I53" s="34" t="s">
        <v>3851</v>
      </c>
      <c r="J53" s="35">
        <v>328</v>
      </c>
      <c r="K53" s="36" t="s">
        <v>3852</v>
      </c>
      <c r="L53" s="37">
        <v>12.154</v>
      </c>
      <c r="M53" s="40">
        <v>4511</v>
      </c>
      <c r="N53" s="38">
        <f t="shared" si="1"/>
        <v>569.5258257592551</v>
      </c>
      <c r="O53" s="39">
        <v>1</v>
      </c>
      <c r="P53" s="39">
        <v>3</v>
      </c>
      <c r="Q53" s="39">
        <v>2</v>
      </c>
      <c r="R53" s="39">
        <v>1</v>
      </c>
      <c r="S53" s="33" t="s">
        <v>93</v>
      </c>
      <c r="T53" s="36" t="s">
        <v>32</v>
      </c>
      <c r="U53" s="35">
        <v>2569131</v>
      </c>
      <c r="V53" s="35">
        <v>0</v>
      </c>
      <c r="W53" s="35">
        <v>1000000</v>
      </c>
      <c r="X53" s="35">
        <v>1000000</v>
      </c>
      <c r="Y53" s="35">
        <v>1000000</v>
      </c>
    </row>
    <row r="54" spans="1:25" ht="11.25" customHeight="1" x14ac:dyDescent="0.2">
      <c r="A54" s="28">
        <v>53</v>
      </c>
      <c r="B54" s="29" t="s">
        <v>3708</v>
      </c>
      <c r="C54" s="30">
        <v>88147</v>
      </c>
      <c r="D54" s="30">
        <v>13</v>
      </c>
      <c r="E54" s="31">
        <v>42724.403993055559</v>
      </c>
      <c r="F54" s="32" t="s">
        <v>3709</v>
      </c>
      <c r="G54" s="33" t="s">
        <v>3710</v>
      </c>
      <c r="H54" s="30" t="s">
        <v>3711</v>
      </c>
      <c r="I54" s="34" t="s">
        <v>3712</v>
      </c>
      <c r="J54" s="35">
        <v>876</v>
      </c>
      <c r="K54" s="36" t="s">
        <v>3713</v>
      </c>
      <c r="L54" s="37">
        <v>12.718999999999999</v>
      </c>
      <c r="M54" s="40">
        <v>2129</v>
      </c>
      <c r="N54" s="38">
        <f t="shared" si="1"/>
        <v>1273.7933302019728</v>
      </c>
      <c r="O54" s="39">
        <v>2</v>
      </c>
      <c r="P54" s="39">
        <v>2</v>
      </c>
      <c r="Q54" s="39">
        <v>3</v>
      </c>
      <c r="R54" s="39">
        <v>1</v>
      </c>
      <c r="S54" s="33" t="s">
        <v>93</v>
      </c>
      <c r="T54" s="36" t="s">
        <v>32</v>
      </c>
      <c r="U54" s="35">
        <v>2711906</v>
      </c>
      <c r="V54" s="35">
        <v>1000000</v>
      </c>
      <c r="W54" s="35">
        <v>0</v>
      </c>
      <c r="X54" s="35">
        <v>1000000</v>
      </c>
      <c r="Y54" s="35">
        <v>1000000</v>
      </c>
    </row>
    <row r="55" spans="1:25" ht="11.25" customHeight="1" x14ac:dyDescent="0.2">
      <c r="A55" s="28">
        <v>54</v>
      </c>
      <c r="B55" s="29" t="s">
        <v>3069</v>
      </c>
      <c r="C55" s="30">
        <v>88328</v>
      </c>
      <c r="D55" s="30">
        <v>9</v>
      </c>
      <c r="E55" s="31">
        <v>42734.459849537037</v>
      </c>
      <c r="F55" s="32" t="s">
        <v>3070</v>
      </c>
      <c r="G55" s="33" t="s">
        <v>3071</v>
      </c>
      <c r="H55" s="30" t="s">
        <v>3072</v>
      </c>
      <c r="I55" s="34" t="s">
        <v>3073</v>
      </c>
      <c r="J55" s="35">
        <v>95</v>
      </c>
      <c r="K55" s="36" t="s">
        <v>3074</v>
      </c>
      <c r="L55" s="37">
        <v>2.089</v>
      </c>
      <c r="M55" s="40">
        <v>729</v>
      </c>
      <c r="N55" s="38">
        <f t="shared" si="1"/>
        <v>1029.5459533607682</v>
      </c>
      <c r="O55" s="39">
        <v>2</v>
      </c>
      <c r="P55" s="39">
        <v>3</v>
      </c>
      <c r="Q55" s="39">
        <v>2</v>
      </c>
      <c r="R55" s="39">
        <v>1</v>
      </c>
      <c r="S55" s="33" t="s">
        <v>93</v>
      </c>
      <c r="T55" s="36" t="s">
        <v>32</v>
      </c>
      <c r="U55" s="35">
        <v>750539</v>
      </c>
      <c r="V55" s="35">
        <v>0</v>
      </c>
      <c r="W55" s="35">
        <v>375269</v>
      </c>
      <c r="X55" s="35">
        <v>375269</v>
      </c>
      <c r="Y55" s="35">
        <v>375269</v>
      </c>
    </row>
    <row r="56" spans="1:25" ht="11.25" customHeight="1" x14ac:dyDescent="0.2">
      <c r="A56" s="28">
        <v>55</v>
      </c>
      <c r="B56" s="29" t="s">
        <v>2136</v>
      </c>
      <c r="C56" s="30">
        <v>88284</v>
      </c>
      <c r="D56" s="30">
        <v>9</v>
      </c>
      <c r="E56" s="31">
        <v>42725.43178240741</v>
      </c>
      <c r="F56" s="32" t="s">
        <v>2137</v>
      </c>
      <c r="G56" s="33" t="s">
        <v>2138</v>
      </c>
      <c r="H56" s="30" t="s">
        <v>2139</v>
      </c>
      <c r="I56" s="34" t="s">
        <v>2140</v>
      </c>
      <c r="J56" s="35">
        <v>216</v>
      </c>
      <c r="K56" s="36" t="s">
        <v>2141</v>
      </c>
      <c r="L56" s="37">
        <v>8.3870000000000005</v>
      </c>
      <c r="M56" s="40">
        <v>402</v>
      </c>
      <c r="N56" s="38">
        <f t="shared" si="1"/>
        <v>1203.6442786069651</v>
      </c>
      <c r="O56" s="39">
        <v>2</v>
      </c>
      <c r="P56" s="39">
        <v>3</v>
      </c>
      <c r="Q56" s="39">
        <v>3</v>
      </c>
      <c r="R56" s="39">
        <v>1</v>
      </c>
      <c r="S56" s="33" t="s">
        <v>128</v>
      </c>
      <c r="T56" s="36" t="s">
        <v>32</v>
      </c>
      <c r="U56" s="35">
        <v>483865</v>
      </c>
      <c r="V56" s="35">
        <v>0</v>
      </c>
      <c r="W56" s="35">
        <v>241932</v>
      </c>
      <c r="X56" s="35">
        <v>241932</v>
      </c>
      <c r="Y56" s="35">
        <v>241932</v>
      </c>
    </row>
    <row r="57" spans="1:25" ht="11.25" customHeight="1" x14ac:dyDescent="0.2">
      <c r="A57" s="28">
        <v>56</v>
      </c>
      <c r="B57" s="29" t="s">
        <v>1800</v>
      </c>
      <c r="C57" s="30">
        <v>85290</v>
      </c>
      <c r="D57" s="30">
        <v>13</v>
      </c>
      <c r="E57" s="31">
        <v>42698</v>
      </c>
      <c r="F57" s="32" t="s">
        <v>1801</v>
      </c>
      <c r="G57" s="33" t="s">
        <v>1802</v>
      </c>
      <c r="H57" s="30" t="s">
        <v>1803</v>
      </c>
      <c r="I57" s="34" t="s">
        <v>1804</v>
      </c>
      <c r="J57" s="35">
        <v>387</v>
      </c>
      <c r="K57" s="36" t="s">
        <v>1805</v>
      </c>
      <c r="L57" s="37">
        <v>5.3239999999999998</v>
      </c>
      <c r="M57" s="40">
        <v>1068</v>
      </c>
      <c r="N57" s="38">
        <f t="shared" si="1"/>
        <v>1832.6975655430711</v>
      </c>
      <c r="O57" s="39">
        <v>2</v>
      </c>
      <c r="P57" s="39">
        <v>4</v>
      </c>
      <c r="Q57" s="39">
        <v>3</v>
      </c>
      <c r="R57" s="39">
        <v>1</v>
      </c>
      <c r="S57" s="33" t="s">
        <v>128</v>
      </c>
      <c r="T57" s="36" t="s">
        <v>32</v>
      </c>
      <c r="U57" s="35">
        <v>1957321</v>
      </c>
      <c r="V57" s="35">
        <v>0</v>
      </c>
      <c r="W57" s="35">
        <v>978660</v>
      </c>
      <c r="X57" s="35">
        <v>978660</v>
      </c>
      <c r="Y57" s="35">
        <v>978660</v>
      </c>
    </row>
    <row r="58" spans="1:25" ht="11.25" customHeight="1" x14ac:dyDescent="0.2">
      <c r="A58" s="28">
        <v>57</v>
      </c>
      <c r="B58" s="29" t="s">
        <v>1787</v>
      </c>
      <c r="C58" s="30">
        <v>87714</v>
      </c>
      <c r="D58" s="30">
        <v>9</v>
      </c>
      <c r="E58" s="31">
        <v>42734.461319444446</v>
      </c>
      <c r="F58" s="32" t="s">
        <v>1788</v>
      </c>
      <c r="G58" s="33" t="s">
        <v>1789</v>
      </c>
      <c r="H58" s="30" t="s">
        <v>1790</v>
      </c>
      <c r="I58" s="34" t="s">
        <v>1791</v>
      </c>
      <c r="J58" s="35">
        <v>360</v>
      </c>
      <c r="K58" s="36" t="s">
        <v>1792</v>
      </c>
      <c r="L58" s="37">
        <v>6.1280000000000001</v>
      </c>
      <c r="M58" s="40">
        <v>1491</v>
      </c>
      <c r="N58" s="38">
        <f t="shared" si="1"/>
        <v>1439.5010060362174</v>
      </c>
      <c r="O58" s="39">
        <v>2</v>
      </c>
      <c r="P58" s="39">
        <v>4</v>
      </c>
      <c r="Q58" s="39">
        <v>3</v>
      </c>
      <c r="R58" s="39">
        <v>1</v>
      </c>
      <c r="S58" s="33" t="s">
        <v>128</v>
      </c>
      <c r="T58" s="36" t="s">
        <v>32</v>
      </c>
      <c r="U58" s="35">
        <v>2146296</v>
      </c>
      <c r="V58" s="35">
        <v>0</v>
      </c>
      <c r="W58" s="35">
        <v>1000000</v>
      </c>
      <c r="X58" s="35">
        <v>1000000</v>
      </c>
      <c r="Y58" s="35">
        <v>1000000</v>
      </c>
    </row>
    <row r="59" spans="1:25" ht="11.25" customHeight="1" x14ac:dyDescent="0.2">
      <c r="A59" s="28">
        <v>58</v>
      </c>
      <c r="B59" s="29" t="s">
        <v>1812</v>
      </c>
      <c r="C59" s="30">
        <v>88748</v>
      </c>
      <c r="D59" s="30">
        <v>12</v>
      </c>
      <c r="E59" s="31">
        <v>42734.459479166668</v>
      </c>
      <c r="F59" s="32" t="s">
        <v>1813</v>
      </c>
      <c r="G59" s="33" t="s">
        <v>1814</v>
      </c>
      <c r="H59" s="30" t="s">
        <v>1815</v>
      </c>
      <c r="I59" s="34" t="s">
        <v>1816</v>
      </c>
      <c r="J59" s="35">
        <v>498</v>
      </c>
      <c r="K59" s="36" t="s">
        <v>1817</v>
      </c>
      <c r="L59" s="37">
        <v>8.5690000000000008</v>
      </c>
      <c r="M59" s="40">
        <v>841</v>
      </c>
      <c r="N59" s="38">
        <f t="shared" si="1"/>
        <v>1626.6658739595719</v>
      </c>
      <c r="O59" s="39">
        <v>2</v>
      </c>
      <c r="P59" s="39">
        <v>4</v>
      </c>
      <c r="Q59" s="39">
        <v>3</v>
      </c>
      <c r="R59" s="39">
        <v>1</v>
      </c>
      <c r="S59" s="33" t="s">
        <v>128</v>
      </c>
      <c r="T59" s="36" t="s">
        <v>32</v>
      </c>
      <c r="U59" s="35">
        <v>1368026</v>
      </c>
      <c r="V59" s="35">
        <v>0</v>
      </c>
      <c r="W59" s="35">
        <v>684013</v>
      </c>
      <c r="X59" s="35">
        <v>684013</v>
      </c>
      <c r="Y59" s="35">
        <v>684013</v>
      </c>
    </row>
    <row r="60" spans="1:25" ht="11.25" customHeight="1" x14ac:dyDescent="0.2">
      <c r="A60" s="28">
        <v>59</v>
      </c>
      <c r="B60" s="29" t="s">
        <v>2784</v>
      </c>
      <c r="C60" s="30">
        <v>88620</v>
      </c>
      <c r="D60" s="30">
        <v>7</v>
      </c>
      <c r="E60" s="31">
        <v>42734.332662037035</v>
      </c>
      <c r="F60" s="32" t="s">
        <v>2785</v>
      </c>
      <c r="G60" s="33" t="s">
        <v>2786</v>
      </c>
      <c r="H60" s="30" t="s">
        <v>2787</v>
      </c>
      <c r="I60" s="34" t="s">
        <v>2788</v>
      </c>
      <c r="J60" s="35">
        <v>778</v>
      </c>
      <c r="K60" s="36" t="s">
        <v>2789</v>
      </c>
      <c r="L60" s="37">
        <v>11.904999999999999</v>
      </c>
      <c r="M60" s="40">
        <v>1344</v>
      </c>
      <c r="N60" s="38">
        <f t="shared" si="1"/>
        <v>1615.34375</v>
      </c>
      <c r="O60" s="39">
        <v>1</v>
      </c>
      <c r="P60" s="39">
        <v>3</v>
      </c>
      <c r="Q60" s="39">
        <v>3</v>
      </c>
      <c r="R60" s="39">
        <v>1</v>
      </c>
      <c r="S60" s="33" t="s">
        <v>128</v>
      </c>
      <c r="T60" s="36" t="s">
        <v>32</v>
      </c>
      <c r="U60" s="35">
        <v>2171022</v>
      </c>
      <c r="V60" s="35">
        <v>897116</v>
      </c>
      <c r="W60" s="35">
        <v>0</v>
      </c>
      <c r="X60" s="35">
        <v>897116</v>
      </c>
      <c r="Y60" s="35">
        <v>897116</v>
      </c>
    </row>
    <row r="61" spans="1:25" ht="11.25" customHeight="1" x14ac:dyDescent="0.2">
      <c r="A61" s="28">
        <v>60</v>
      </c>
      <c r="B61" s="29" t="s">
        <v>3769</v>
      </c>
      <c r="C61" s="30">
        <v>88764</v>
      </c>
      <c r="D61" s="30">
        <v>8</v>
      </c>
      <c r="E61" s="31">
        <v>42731.496504629627</v>
      </c>
      <c r="F61" s="32" t="s">
        <v>3770</v>
      </c>
      <c r="G61" s="33" t="s">
        <v>3771</v>
      </c>
      <c r="H61" s="30" t="s">
        <v>3772</v>
      </c>
      <c r="I61" s="34" t="s">
        <v>3773</v>
      </c>
      <c r="J61" s="35">
        <v>301</v>
      </c>
      <c r="K61" s="36" t="s">
        <v>3774</v>
      </c>
      <c r="L61" s="37">
        <v>4.9569999999999999</v>
      </c>
      <c r="M61" s="40">
        <v>990</v>
      </c>
      <c r="N61" s="38">
        <f t="shared" si="1"/>
        <v>1445.5747474747475</v>
      </c>
      <c r="O61" s="39">
        <v>1</v>
      </c>
      <c r="P61" s="39">
        <v>3</v>
      </c>
      <c r="Q61" s="39">
        <v>2</v>
      </c>
      <c r="R61" s="39">
        <v>1</v>
      </c>
      <c r="S61" s="33" t="s">
        <v>128</v>
      </c>
      <c r="T61" s="36" t="s">
        <v>32</v>
      </c>
      <c r="U61" s="35">
        <v>1431119</v>
      </c>
      <c r="V61" s="35">
        <v>591372</v>
      </c>
      <c r="W61" s="35">
        <v>0</v>
      </c>
      <c r="X61" s="35">
        <v>591372</v>
      </c>
      <c r="Y61" s="35">
        <v>591372</v>
      </c>
    </row>
    <row r="62" spans="1:25" ht="11.25" customHeight="1" x14ac:dyDescent="0.2">
      <c r="A62" s="28">
        <v>61</v>
      </c>
      <c r="B62" s="42" t="s">
        <v>2962</v>
      </c>
      <c r="C62" s="30">
        <v>89590</v>
      </c>
      <c r="D62" s="30">
        <v>25</v>
      </c>
      <c r="E62" s="31">
        <v>42734.496377314812</v>
      </c>
      <c r="F62" s="32" t="s">
        <v>2963</v>
      </c>
      <c r="G62" s="33" t="s">
        <v>2964</v>
      </c>
      <c r="H62" s="30" t="s">
        <v>2965</v>
      </c>
      <c r="I62" s="34" t="s">
        <v>2966</v>
      </c>
      <c r="J62" s="35">
        <v>1258</v>
      </c>
      <c r="K62" s="36" t="s">
        <v>2967</v>
      </c>
      <c r="L62" s="37">
        <v>12.628299999999999</v>
      </c>
      <c r="M62" s="40">
        <v>1577.29</v>
      </c>
      <c r="N62" s="38">
        <f t="shared" si="1"/>
        <v>1970.1075895998833</v>
      </c>
      <c r="O62" s="39">
        <v>1</v>
      </c>
      <c r="P62" s="32" t="s">
        <v>1761</v>
      </c>
      <c r="Q62" s="32" t="s">
        <v>1762</v>
      </c>
      <c r="R62" s="32" t="s">
        <v>1799</v>
      </c>
      <c r="S62" s="33" t="s">
        <v>157</v>
      </c>
      <c r="T62" s="36" t="s">
        <v>158</v>
      </c>
      <c r="U62" s="35">
        <v>3107431</v>
      </c>
      <c r="V62" s="35">
        <v>1000000</v>
      </c>
      <c r="W62" s="35">
        <v>0</v>
      </c>
      <c r="X62" s="35">
        <v>1000000</v>
      </c>
      <c r="Y62" s="35">
        <v>1000000</v>
      </c>
    </row>
    <row r="63" spans="1:25" ht="11.25" customHeight="1" x14ac:dyDescent="0.2">
      <c r="A63" s="28">
        <v>62</v>
      </c>
      <c r="B63" s="42" t="s">
        <v>1793</v>
      </c>
      <c r="C63" s="30">
        <v>89601</v>
      </c>
      <c r="D63" s="30">
        <v>8</v>
      </c>
      <c r="E63" s="31">
        <v>42734</v>
      </c>
      <c r="F63" s="32" t="s">
        <v>1794</v>
      </c>
      <c r="G63" s="33" t="s">
        <v>1795</v>
      </c>
      <c r="H63" s="30" t="s">
        <v>1796</v>
      </c>
      <c r="I63" s="34" t="s">
        <v>1797</v>
      </c>
      <c r="J63" s="35">
        <v>391</v>
      </c>
      <c r="K63" s="36" t="s">
        <v>1798</v>
      </c>
      <c r="L63" s="37">
        <v>4.5346000000000002</v>
      </c>
      <c r="M63" s="40">
        <v>484</v>
      </c>
      <c r="N63" s="38">
        <f t="shared" si="1"/>
        <v>2092.1735537190084</v>
      </c>
      <c r="O63" s="39">
        <v>2</v>
      </c>
      <c r="P63" s="32" t="s">
        <v>1761</v>
      </c>
      <c r="Q63" s="32" t="s">
        <v>1706</v>
      </c>
      <c r="R63" s="32" t="s">
        <v>1799</v>
      </c>
      <c r="S63" s="33" t="s">
        <v>157</v>
      </c>
      <c r="T63" s="36" t="s">
        <v>158</v>
      </c>
      <c r="U63" s="35">
        <v>1012612</v>
      </c>
      <c r="V63" s="35">
        <v>0</v>
      </c>
      <c r="W63" s="35">
        <v>506306</v>
      </c>
      <c r="X63" s="35">
        <v>506306</v>
      </c>
      <c r="Y63" s="35">
        <v>506306</v>
      </c>
    </row>
    <row r="64" spans="1:25" ht="11.25" customHeight="1" x14ac:dyDescent="0.2">
      <c r="A64" s="28">
        <v>63</v>
      </c>
      <c r="B64" s="42" t="s">
        <v>2031</v>
      </c>
      <c r="C64" s="30">
        <v>88735</v>
      </c>
      <c r="D64" s="30">
        <v>18</v>
      </c>
      <c r="E64" s="31">
        <v>42734.410567129627</v>
      </c>
      <c r="F64" s="32" t="s">
        <v>2032</v>
      </c>
      <c r="G64" s="33" t="s">
        <v>2033</v>
      </c>
      <c r="H64" s="30" t="s">
        <v>2034</v>
      </c>
      <c r="I64" s="34" t="s">
        <v>2035</v>
      </c>
      <c r="J64" s="35">
        <v>147</v>
      </c>
      <c r="K64" s="36" t="s">
        <v>2036</v>
      </c>
      <c r="L64" s="37">
        <v>1.6668000000000001</v>
      </c>
      <c r="M64" s="40">
        <v>216</v>
      </c>
      <c r="N64" s="38">
        <f t="shared" si="1"/>
        <v>1741.162037037037</v>
      </c>
      <c r="O64" s="39">
        <v>2</v>
      </c>
      <c r="P64" s="32" t="s">
        <v>1706</v>
      </c>
      <c r="Q64" s="32" t="s">
        <v>1706</v>
      </c>
      <c r="R64" s="32" t="s">
        <v>1799</v>
      </c>
      <c r="S64" s="33" t="s">
        <v>157</v>
      </c>
      <c r="T64" s="36" t="s">
        <v>158</v>
      </c>
      <c r="U64" s="35">
        <v>376091</v>
      </c>
      <c r="V64" s="35">
        <v>0</v>
      </c>
      <c r="W64" s="35">
        <v>188045</v>
      </c>
      <c r="X64" s="35">
        <v>188045</v>
      </c>
      <c r="Y64" s="35">
        <v>188045</v>
      </c>
    </row>
    <row r="65" spans="1:25" ht="11.25" customHeight="1" x14ac:dyDescent="0.2">
      <c r="A65" s="28">
        <v>64</v>
      </c>
      <c r="B65" s="42" t="s">
        <v>3198</v>
      </c>
      <c r="C65" s="30">
        <v>89494</v>
      </c>
      <c r="D65" s="30">
        <v>14</v>
      </c>
      <c r="E65" s="31">
        <v>42734.443194444444</v>
      </c>
      <c r="F65" s="32" t="s">
        <v>3199</v>
      </c>
      <c r="G65" s="33" t="s">
        <v>3200</v>
      </c>
      <c r="H65" s="30" t="s">
        <v>3201</v>
      </c>
      <c r="I65" s="34" t="s">
        <v>3202</v>
      </c>
      <c r="J65" s="35">
        <v>313</v>
      </c>
      <c r="K65" s="36" t="s">
        <v>3203</v>
      </c>
      <c r="L65" s="37">
        <v>3.5286</v>
      </c>
      <c r="M65" s="40">
        <v>1347</v>
      </c>
      <c r="N65" s="38">
        <f t="shared" si="1"/>
        <v>1995.5575352635485</v>
      </c>
      <c r="O65" s="39">
        <v>2</v>
      </c>
      <c r="P65" s="32" t="s">
        <v>1762</v>
      </c>
      <c r="Q65" s="32" t="s">
        <v>1706</v>
      </c>
      <c r="R65" s="32" t="s">
        <v>1799</v>
      </c>
      <c r="S65" s="33" t="s">
        <v>157</v>
      </c>
      <c r="T65" s="36" t="s">
        <v>158</v>
      </c>
      <c r="U65" s="35">
        <v>2688016</v>
      </c>
      <c r="V65" s="35">
        <v>0</v>
      </c>
      <c r="W65" s="35">
        <v>1000000</v>
      </c>
      <c r="X65" s="35">
        <v>1000000</v>
      </c>
      <c r="Y65" s="35">
        <v>1000000</v>
      </c>
    </row>
    <row r="66" spans="1:25" ht="11.25" customHeight="1" x14ac:dyDescent="0.2">
      <c r="A66" s="28">
        <v>65</v>
      </c>
      <c r="B66" s="42" t="s">
        <v>2359</v>
      </c>
      <c r="C66" s="30">
        <v>87384</v>
      </c>
      <c r="D66" s="30">
        <v>21</v>
      </c>
      <c r="E66" s="31">
        <v>42734.417939814812</v>
      </c>
      <c r="F66" s="32" t="s">
        <v>2360</v>
      </c>
      <c r="G66" s="33" t="s">
        <v>2361</v>
      </c>
      <c r="H66" s="30" t="s">
        <v>2362</v>
      </c>
      <c r="I66" s="34" t="s">
        <v>1094</v>
      </c>
      <c r="J66" s="35">
        <v>712</v>
      </c>
      <c r="K66" s="36" t="s">
        <v>2363</v>
      </c>
      <c r="L66" s="37">
        <v>14.817949</v>
      </c>
      <c r="M66" s="40">
        <v>698</v>
      </c>
      <c r="N66" s="38">
        <f t="shared" ref="N66:N90" si="2">U66/M66</f>
        <v>631.78366762177654</v>
      </c>
      <c r="O66" s="39">
        <v>2</v>
      </c>
      <c r="P66" s="32" t="s">
        <v>1762</v>
      </c>
      <c r="Q66" s="32" t="s">
        <v>1761</v>
      </c>
      <c r="R66" s="32" t="s">
        <v>1799</v>
      </c>
      <c r="S66" s="33" t="s">
        <v>224</v>
      </c>
      <c r="T66" s="36" t="s">
        <v>158</v>
      </c>
      <c r="U66" s="35">
        <v>440985</v>
      </c>
      <c r="V66" s="35">
        <v>0</v>
      </c>
      <c r="W66" s="35">
        <v>220492</v>
      </c>
      <c r="X66" s="35">
        <v>220492</v>
      </c>
      <c r="Y66" s="35">
        <v>220492</v>
      </c>
    </row>
    <row r="67" spans="1:25" ht="11.25" customHeight="1" x14ac:dyDescent="0.2">
      <c r="A67" s="28">
        <v>66</v>
      </c>
      <c r="B67" s="42" t="s">
        <v>3733</v>
      </c>
      <c r="C67" s="30">
        <v>87013</v>
      </c>
      <c r="D67" s="30">
        <v>8</v>
      </c>
      <c r="E67" s="31">
        <v>42711</v>
      </c>
      <c r="F67" s="32" t="s">
        <v>3734</v>
      </c>
      <c r="G67" s="33" t="s">
        <v>3735</v>
      </c>
      <c r="H67" s="30" t="s">
        <v>3736</v>
      </c>
      <c r="I67" s="34" t="s">
        <v>3737</v>
      </c>
      <c r="J67" s="35">
        <v>927</v>
      </c>
      <c r="K67" s="36" t="s">
        <v>3738</v>
      </c>
      <c r="L67" s="37">
        <v>11.1508</v>
      </c>
      <c r="M67" s="40">
        <v>1556</v>
      </c>
      <c r="N67" s="38">
        <f t="shared" si="2"/>
        <v>1421.9177377892031</v>
      </c>
      <c r="O67" s="39">
        <v>2</v>
      </c>
      <c r="P67" s="32" t="s">
        <v>1706</v>
      </c>
      <c r="Q67" s="32" t="s">
        <v>1762</v>
      </c>
      <c r="R67" s="32" t="s">
        <v>1799</v>
      </c>
      <c r="S67" s="33" t="s">
        <v>224</v>
      </c>
      <c r="T67" s="36" t="s">
        <v>158</v>
      </c>
      <c r="U67" s="35">
        <v>2212504</v>
      </c>
      <c r="V67" s="35">
        <v>1000000</v>
      </c>
      <c r="W67" s="35">
        <v>0</v>
      </c>
      <c r="X67" s="35">
        <v>1000000</v>
      </c>
      <c r="Y67" s="35">
        <v>1000000</v>
      </c>
    </row>
    <row r="68" spans="1:25" ht="11.25" customHeight="1" x14ac:dyDescent="0.2">
      <c r="A68" s="28">
        <v>67</v>
      </c>
      <c r="B68" s="42" t="s">
        <v>2552</v>
      </c>
      <c r="C68" s="30">
        <v>88683</v>
      </c>
      <c r="D68" s="30">
        <v>10</v>
      </c>
      <c r="E68" s="31">
        <v>42727.407395833332</v>
      </c>
      <c r="F68" s="32" t="s">
        <v>2553</v>
      </c>
      <c r="G68" s="33" t="s">
        <v>2554</v>
      </c>
      <c r="H68" s="30" t="s">
        <v>2555</v>
      </c>
      <c r="I68" s="34" t="s">
        <v>2556</v>
      </c>
      <c r="J68" s="35">
        <v>992</v>
      </c>
      <c r="K68" s="36" t="s">
        <v>2557</v>
      </c>
      <c r="L68" s="37">
        <v>16.734000000000002</v>
      </c>
      <c r="M68" s="40">
        <v>447</v>
      </c>
      <c r="N68" s="38">
        <f t="shared" si="2"/>
        <v>2485.0738255033557</v>
      </c>
      <c r="O68" s="39">
        <v>2</v>
      </c>
      <c r="P68" s="32" t="s">
        <v>1706</v>
      </c>
      <c r="Q68" s="32" t="s">
        <v>1706</v>
      </c>
      <c r="R68" s="32" t="s">
        <v>1799</v>
      </c>
      <c r="S68" s="33" t="s">
        <v>224</v>
      </c>
      <c r="T68" s="36" t="s">
        <v>158</v>
      </c>
      <c r="U68" s="35">
        <v>1110828</v>
      </c>
      <c r="V68" s="35">
        <v>555414</v>
      </c>
      <c r="W68" s="35">
        <v>0</v>
      </c>
      <c r="X68" s="35">
        <v>555414</v>
      </c>
      <c r="Y68" s="35">
        <v>555414</v>
      </c>
    </row>
    <row r="69" spans="1:25" ht="11.25" customHeight="1" x14ac:dyDescent="0.2">
      <c r="A69" s="28">
        <v>68</v>
      </c>
      <c r="B69" s="42" t="s">
        <v>2395</v>
      </c>
      <c r="C69" s="30">
        <v>85716</v>
      </c>
      <c r="D69" s="30">
        <v>20</v>
      </c>
      <c r="E69" s="31">
        <v>42681</v>
      </c>
      <c r="F69" s="32" t="s">
        <v>2396</v>
      </c>
      <c r="G69" s="33" t="s">
        <v>2397</v>
      </c>
      <c r="H69" s="30" t="s">
        <v>2398</v>
      </c>
      <c r="I69" s="34" t="s">
        <v>2399</v>
      </c>
      <c r="J69" s="35">
        <v>855</v>
      </c>
      <c r="K69" s="36" t="s">
        <v>2400</v>
      </c>
      <c r="L69" s="37">
        <v>9.1029</v>
      </c>
      <c r="M69" s="40">
        <v>1094</v>
      </c>
      <c r="N69" s="38">
        <f t="shared" si="2"/>
        <v>3589.392138939671</v>
      </c>
      <c r="O69" s="39">
        <v>2</v>
      </c>
      <c r="P69" s="32" t="s">
        <v>1762</v>
      </c>
      <c r="Q69" s="32" t="s">
        <v>1761</v>
      </c>
      <c r="R69" s="32" t="s">
        <v>1799</v>
      </c>
      <c r="S69" s="33" t="s">
        <v>224</v>
      </c>
      <c r="T69" s="36" t="s">
        <v>158</v>
      </c>
      <c r="U69" s="35">
        <v>3926795</v>
      </c>
      <c r="V69" s="35">
        <v>1000000</v>
      </c>
      <c r="W69" s="35">
        <v>0</v>
      </c>
      <c r="X69" s="35">
        <v>1000000</v>
      </c>
      <c r="Y69" s="35">
        <v>1000000</v>
      </c>
    </row>
    <row r="70" spans="1:25" ht="11.25" customHeight="1" x14ac:dyDescent="0.2">
      <c r="A70" s="28">
        <v>69</v>
      </c>
      <c r="B70" s="42" t="s">
        <v>3666</v>
      </c>
      <c r="C70" s="30">
        <v>85309</v>
      </c>
      <c r="D70" s="30">
        <v>12</v>
      </c>
      <c r="E70" s="31">
        <v>42733.546296296299</v>
      </c>
      <c r="F70" s="32" t="s">
        <v>3667</v>
      </c>
      <c r="G70" s="33" t="s">
        <v>3668</v>
      </c>
      <c r="H70" s="30" t="s">
        <v>3669</v>
      </c>
      <c r="I70" s="34" t="s">
        <v>3670</v>
      </c>
      <c r="J70" s="35">
        <v>223</v>
      </c>
      <c r="K70" s="36" t="s">
        <v>3671</v>
      </c>
      <c r="L70" s="37">
        <v>3.1669619999999998</v>
      </c>
      <c r="M70" s="40">
        <v>879</v>
      </c>
      <c r="N70" s="38">
        <f t="shared" si="2"/>
        <v>982.35608646188848</v>
      </c>
      <c r="O70" s="39">
        <v>1</v>
      </c>
      <c r="P70" s="32" t="s">
        <v>1762</v>
      </c>
      <c r="Q70" s="32" t="s">
        <v>1706</v>
      </c>
      <c r="R70" s="32" t="s">
        <v>1799</v>
      </c>
      <c r="S70" s="33" t="s">
        <v>224</v>
      </c>
      <c r="T70" s="36" t="s">
        <v>158</v>
      </c>
      <c r="U70" s="35">
        <v>863491</v>
      </c>
      <c r="V70" s="35">
        <v>0</v>
      </c>
      <c r="W70" s="35">
        <v>431745</v>
      </c>
      <c r="X70" s="35">
        <v>431745</v>
      </c>
      <c r="Y70" s="35">
        <v>431745</v>
      </c>
    </row>
    <row r="71" spans="1:25" ht="11.25" customHeight="1" x14ac:dyDescent="0.2">
      <c r="A71" s="28">
        <v>70</v>
      </c>
      <c r="B71" s="42" t="s">
        <v>3400</v>
      </c>
      <c r="C71" s="30">
        <v>88461</v>
      </c>
      <c r="D71" s="30">
        <v>11</v>
      </c>
      <c r="E71" s="31">
        <v>42731.438622685186</v>
      </c>
      <c r="F71" s="32" t="s">
        <v>3401</v>
      </c>
      <c r="G71" s="33" t="s">
        <v>3402</v>
      </c>
      <c r="H71" s="30" t="s">
        <v>3403</v>
      </c>
      <c r="I71" s="34" t="s">
        <v>3404</v>
      </c>
      <c r="J71" s="35">
        <v>432</v>
      </c>
      <c r="K71" s="36" t="s">
        <v>3405</v>
      </c>
      <c r="L71" s="37">
        <v>13.206</v>
      </c>
      <c r="M71" s="40">
        <v>2912</v>
      </c>
      <c r="N71" s="38">
        <f t="shared" si="2"/>
        <v>1433.9934752747254</v>
      </c>
      <c r="O71" s="39">
        <v>2</v>
      </c>
      <c r="P71" s="32" t="s">
        <v>1762</v>
      </c>
      <c r="Q71" s="32" t="s">
        <v>1706</v>
      </c>
      <c r="R71" s="32" t="s">
        <v>1799</v>
      </c>
      <c r="S71" s="33" t="s">
        <v>267</v>
      </c>
      <c r="T71" s="36" t="s">
        <v>158</v>
      </c>
      <c r="U71" s="35">
        <v>4175789</v>
      </c>
      <c r="V71" s="35">
        <v>0</v>
      </c>
      <c r="W71" s="35">
        <v>1000000</v>
      </c>
      <c r="X71" s="35">
        <v>1000000</v>
      </c>
      <c r="Y71" s="35">
        <v>1000000</v>
      </c>
    </row>
    <row r="72" spans="1:25" ht="11.25" customHeight="1" x14ac:dyDescent="0.2">
      <c r="A72" s="28">
        <v>71</v>
      </c>
      <c r="B72" s="42" t="s">
        <v>3204</v>
      </c>
      <c r="C72" s="30">
        <v>87433</v>
      </c>
      <c r="D72" s="30">
        <v>12</v>
      </c>
      <c r="E72" s="31">
        <v>42725.440752314818</v>
      </c>
      <c r="F72" s="32" t="s">
        <v>3205</v>
      </c>
      <c r="G72" s="33" t="s">
        <v>3206</v>
      </c>
      <c r="H72" s="30" t="s">
        <v>3207</v>
      </c>
      <c r="I72" s="34" t="s">
        <v>3208</v>
      </c>
      <c r="J72" s="35">
        <v>322</v>
      </c>
      <c r="K72" s="36" t="s">
        <v>3209</v>
      </c>
      <c r="L72" s="37">
        <v>3.7974000000000001</v>
      </c>
      <c r="M72" s="40">
        <v>2170</v>
      </c>
      <c r="N72" s="38">
        <f t="shared" si="2"/>
        <v>1010.178801843318</v>
      </c>
      <c r="O72" s="39">
        <v>2</v>
      </c>
      <c r="P72" s="32" t="s">
        <v>1762</v>
      </c>
      <c r="Q72" s="32" t="s">
        <v>1706</v>
      </c>
      <c r="R72" s="32" t="s">
        <v>1799</v>
      </c>
      <c r="S72" s="33" t="s">
        <v>267</v>
      </c>
      <c r="T72" s="36" t="s">
        <v>158</v>
      </c>
      <c r="U72" s="35">
        <v>2192088</v>
      </c>
      <c r="V72" s="35">
        <v>0</v>
      </c>
      <c r="W72" s="35">
        <v>1000000</v>
      </c>
      <c r="X72" s="35">
        <v>1000000</v>
      </c>
      <c r="Y72" s="35">
        <v>1000000</v>
      </c>
    </row>
    <row r="73" spans="1:25" ht="11.25" customHeight="1" x14ac:dyDescent="0.2">
      <c r="A73" s="28">
        <v>72</v>
      </c>
      <c r="B73" s="42" t="s">
        <v>1848</v>
      </c>
      <c r="C73" s="30">
        <v>87435</v>
      </c>
      <c r="D73" s="30">
        <v>11</v>
      </c>
      <c r="E73" s="31">
        <v>42731.394189814811</v>
      </c>
      <c r="F73" s="32" t="s">
        <v>1849</v>
      </c>
      <c r="G73" s="33" t="s">
        <v>1850</v>
      </c>
      <c r="H73" s="30" t="s">
        <v>1851</v>
      </c>
      <c r="I73" s="34" t="s">
        <v>1852</v>
      </c>
      <c r="J73" s="35">
        <v>763</v>
      </c>
      <c r="K73" s="36" t="s">
        <v>1853</v>
      </c>
      <c r="L73" s="37">
        <v>9.8529</v>
      </c>
      <c r="M73" s="40">
        <v>270</v>
      </c>
      <c r="N73" s="38">
        <f t="shared" si="2"/>
        <v>4746.2962962962965</v>
      </c>
      <c r="O73" s="39">
        <v>2</v>
      </c>
      <c r="P73" s="32" t="s">
        <v>1761</v>
      </c>
      <c r="Q73" s="32" t="s">
        <v>1706</v>
      </c>
      <c r="R73" s="32" t="s">
        <v>1799</v>
      </c>
      <c r="S73" s="33" t="s">
        <v>267</v>
      </c>
      <c r="T73" s="36" t="s">
        <v>158</v>
      </c>
      <c r="U73" s="35">
        <v>1281500</v>
      </c>
      <c r="V73" s="35">
        <v>0</v>
      </c>
      <c r="W73" s="35">
        <v>640750</v>
      </c>
      <c r="X73" s="35">
        <v>640750</v>
      </c>
      <c r="Y73" s="35">
        <v>640750</v>
      </c>
    </row>
    <row r="74" spans="1:25" ht="11.25" customHeight="1" x14ac:dyDescent="0.2">
      <c r="A74" s="28">
        <v>73</v>
      </c>
      <c r="B74" s="42" t="s">
        <v>2454</v>
      </c>
      <c r="C74" s="30">
        <v>87059</v>
      </c>
      <c r="D74" s="30">
        <v>22</v>
      </c>
      <c r="E74" s="31">
        <v>42719.403541666667</v>
      </c>
      <c r="F74" s="32" t="s">
        <v>2455</v>
      </c>
      <c r="G74" s="33" t="s">
        <v>2456</v>
      </c>
      <c r="H74" s="30" t="s">
        <v>2457</v>
      </c>
      <c r="I74" s="34" t="s">
        <v>2458</v>
      </c>
      <c r="J74" s="35">
        <v>877</v>
      </c>
      <c r="K74" s="36" t="s">
        <v>2459</v>
      </c>
      <c r="L74" s="37">
        <v>12.5</v>
      </c>
      <c r="M74" s="40">
        <v>1204.4000000000001</v>
      </c>
      <c r="N74" s="38">
        <f t="shared" si="2"/>
        <v>829.00780471604116</v>
      </c>
      <c r="O74" s="39">
        <v>2</v>
      </c>
      <c r="P74" s="32" t="s">
        <v>1706</v>
      </c>
      <c r="Q74" s="32" t="s">
        <v>1706</v>
      </c>
      <c r="R74" s="32" t="s">
        <v>1799</v>
      </c>
      <c r="S74" s="33" t="s">
        <v>300</v>
      </c>
      <c r="T74" s="36" t="s">
        <v>158</v>
      </c>
      <c r="U74" s="35">
        <v>998457</v>
      </c>
      <c r="V74" s="35">
        <v>0</v>
      </c>
      <c r="W74" s="35">
        <v>458099</v>
      </c>
      <c r="X74" s="35">
        <v>458099</v>
      </c>
      <c r="Y74" s="35">
        <v>458099</v>
      </c>
    </row>
    <row r="75" spans="1:25" ht="11.25" customHeight="1" x14ac:dyDescent="0.2">
      <c r="A75" s="28">
        <v>74</v>
      </c>
      <c r="B75" s="42" t="s">
        <v>3265</v>
      </c>
      <c r="C75" s="30">
        <v>86708</v>
      </c>
      <c r="D75" s="30">
        <v>8</v>
      </c>
      <c r="E75" s="31">
        <v>42731.388194444444</v>
      </c>
      <c r="F75" s="32" t="s">
        <v>3266</v>
      </c>
      <c r="G75" s="33" t="s">
        <v>3267</v>
      </c>
      <c r="H75" s="30" t="s">
        <v>3268</v>
      </c>
      <c r="I75" s="34" t="s">
        <v>3269</v>
      </c>
      <c r="J75" s="35">
        <v>395</v>
      </c>
      <c r="K75" s="36" t="s">
        <v>3270</v>
      </c>
      <c r="L75" s="37">
        <v>5.1550000000000002</v>
      </c>
      <c r="M75" s="40">
        <v>536.16</v>
      </c>
      <c r="N75" s="38">
        <f t="shared" si="2"/>
        <v>3032.5201432408239</v>
      </c>
      <c r="O75" s="39">
        <v>2</v>
      </c>
      <c r="P75" s="32" t="s">
        <v>1761</v>
      </c>
      <c r="Q75" s="32" t="s">
        <v>1799</v>
      </c>
      <c r="R75" s="32" t="s">
        <v>1799</v>
      </c>
      <c r="S75" s="33" t="s">
        <v>300</v>
      </c>
      <c r="T75" s="36" t="s">
        <v>158</v>
      </c>
      <c r="U75" s="35">
        <v>1625916</v>
      </c>
      <c r="V75" s="35">
        <v>489614</v>
      </c>
      <c r="W75" s="35">
        <v>0</v>
      </c>
      <c r="X75" s="35">
        <v>489614</v>
      </c>
      <c r="Y75" s="35">
        <v>489614</v>
      </c>
    </row>
    <row r="76" spans="1:25" ht="11.25" customHeight="1" x14ac:dyDescent="0.2">
      <c r="A76" s="28">
        <v>75</v>
      </c>
      <c r="B76" s="42" t="s">
        <v>3811</v>
      </c>
      <c r="C76" s="30">
        <v>88350</v>
      </c>
      <c r="D76" s="30">
        <v>16</v>
      </c>
      <c r="E76" s="31">
        <v>42733.399143518516</v>
      </c>
      <c r="F76" s="32" t="s">
        <v>3812</v>
      </c>
      <c r="G76" s="33" t="s">
        <v>3813</v>
      </c>
      <c r="H76" s="30" t="s">
        <v>3814</v>
      </c>
      <c r="I76" s="34" t="s">
        <v>3815</v>
      </c>
      <c r="J76" s="35">
        <v>2944</v>
      </c>
      <c r="K76" s="36" t="s">
        <v>3816</v>
      </c>
      <c r="L76" s="37">
        <v>33.066000000000003</v>
      </c>
      <c r="M76" s="40">
        <v>1281</v>
      </c>
      <c r="N76" s="38">
        <f t="shared" si="2"/>
        <v>2897.1623731459799</v>
      </c>
      <c r="O76" s="39">
        <v>2</v>
      </c>
      <c r="P76" s="32" t="s">
        <v>1706</v>
      </c>
      <c r="Q76" s="32" t="s">
        <v>1706</v>
      </c>
      <c r="R76" s="32" t="s">
        <v>1799</v>
      </c>
      <c r="S76" s="33" t="s">
        <v>300</v>
      </c>
      <c r="T76" s="36" t="s">
        <v>158</v>
      </c>
      <c r="U76" s="35">
        <v>3711265</v>
      </c>
      <c r="V76" s="35">
        <v>1000000</v>
      </c>
      <c r="W76" s="35">
        <v>0</v>
      </c>
      <c r="X76" s="35">
        <v>1000000</v>
      </c>
      <c r="Y76" s="35">
        <v>1000000</v>
      </c>
    </row>
    <row r="77" spans="1:25" ht="11.25" customHeight="1" x14ac:dyDescent="0.2">
      <c r="A77" s="28">
        <v>76</v>
      </c>
      <c r="B77" s="42" t="s">
        <v>2275</v>
      </c>
      <c r="C77" s="30">
        <v>87802</v>
      </c>
      <c r="D77" s="30">
        <v>11</v>
      </c>
      <c r="E77" s="31">
        <v>42725.467523148145</v>
      </c>
      <c r="F77" s="32" t="s">
        <v>2276</v>
      </c>
      <c r="G77" s="33" t="s">
        <v>2277</v>
      </c>
      <c r="H77" s="30" t="s">
        <v>2278</v>
      </c>
      <c r="I77" s="34" t="s">
        <v>2279</v>
      </c>
      <c r="J77" s="35">
        <v>493</v>
      </c>
      <c r="K77" s="36" t="s">
        <v>2280</v>
      </c>
      <c r="L77" s="37">
        <v>11.917999999999999</v>
      </c>
      <c r="M77" s="40">
        <v>316.5</v>
      </c>
      <c r="N77" s="38">
        <f t="shared" si="2"/>
        <v>1970.6982622432859</v>
      </c>
      <c r="O77" s="39">
        <v>2</v>
      </c>
      <c r="P77" s="32" t="s">
        <v>1706</v>
      </c>
      <c r="Q77" s="32" t="s">
        <v>1706</v>
      </c>
      <c r="R77" s="32" t="s">
        <v>1799</v>
      </c>
      <c r="S77" s="33" t="s">
        <v>332</v>
      </c>
      <c r="T77" s="36" t="s">
        <v>158</v>
      </c>
      <c r="U77" s="35">
        <v>623726</v>
      </c>
      <c r="V77" s="35">
        <v>0</v>
      </c>
      <c r="W77" s="35">
        <v>311863</v>
      </c>
      <c r="X77" s="35">
        <v>311863</v>
      </c>
      <c r="Y77" s="35">
        <v>311863</v>
      </c>
    </row>
    <row r="78" spans="1:25" ht="11.25" customHeight="1" x14ac:dyDescent="0.2">
      <c r="A78" s="28">
        <v>77</v>
      </c>
      <c r="B78" s="42" t="s">
        <v>2796</v>
      </c>
      <c r="C78" s="30">
        <v>86364</v>
      </c>
      <c r="D78" s="30">
        <v>11</v>
      </c>
      <c r="E78" s="31">
        <v>42733.545439814814</v>
      </c>
      <c r="F78" s="32" t="s">
        <v>2797</v>
      </c>
      <c r="G78" s="33" t="s">
        <v>2798</v>
      </c>
      <c r="H78" s="30" t="s">
        <v>2799</v>
      </c>
      <c r="I78" s="34" t="s">
        <v>2800</v>
      </c>
      <c r="J78" s="35">
        <v>849</v>
      </c>
      <c r="K78" s="36" t="s">
        <v>2801</v>
      </c>
      <c r="L78" s="37">
        <v>9.202</v>
      </c>
      <c r="M78" s="40">
        <v>704</v>
      </c>
      <c r="N78" s="38">
        <f t="shared" si="2"/>
        <v>4381.626420454545</v>
      </c>
      <c r="O78" s="39">
        <v>1</v>
      </c>
      <c r="P78" s="32" t="s">
        <v>1706</v>
      </c>
      <c r="Q78" s="32" t="s">
        <v>1706</v>
      </c>
      <c r="R78" s="32" t="s">
        <v>1799</v>
      </c>
      <c r="S78" s="33" t="s">
        <v>332</v>
      </c>
      <c r="T78" s="36" t="s">
        <v>158</v>
      </c>
      <c r="U78" s="35">
        <v>3084665</v>
      </c>
      <c r="V78" s="35">
        <v>724583</v>
      </c>
      <c r="W78" s="35">
        <v>0</v>
      </c>
      <c r="X78" s="35">
        <v>724583</v>
      </c>
      <c r="Y78" s="35">
        <v>724583</v>
      </c>
    </row>
    <row r="79" spans="1:25" ht="11.25" customHeight="1" x14ac:dyDescent="0.2">
      <c r="A79" s="28">
        <v>78</v>
      </c>
      <c r="B79" s="42" t="s">
        <v>1854</v>
      </c>
      <c r="C79" s="30">
        <v>88713</v>
      </c>
      <c r="D79" s="30">
        <v>8</v>
      </c>
      <c r="E79" s="31">
        <v>42727.401828703703</v>
      </c>
      <c r="F79" s="32" t="s">
        <v>1855</v>
      </c>
      <c r="G79" s="33" t="s">
        <v>1856</v>
      </c>
      <c r="H79" s="30" t="s">
        <v>1857</v>
      </c>
      <c r="I79" s="34" t="s">
        <v>1858</v>
      </c>
      <c r="J79" s="35">
        <v>118</v>
      </c>
      <c r="K79" s="36" t="s">
        <v>1859</v>
      </c>
      <c r="L79" s="37">
        <v>3.0329999999999999</v>
      </c>
      <c r="M79" s="40">
        <v>455</v>
      </c>
      <c r="N79" s="38">
        <f t="shared" si="2"/>
        <v>953.16043956043961</v>
      </c>
      <c r="O79" s="39">
        <v>1</v>
      </c>
      <c r="P79" s="32" t="s">
        <v>1761</v>
      </c>
      <c r="Q79" s="32" t="s">
        <v>1706</v>
      </c>
      <c r="R79" s="32" t="s">
        <v>1799</v>
      </c>
      <c r="S79" s="33" t="s">
        <v>332</v>
      </c>
      <c r="T79" s="36" t="s">
        <v>158</v>
      </c>
      <c r="U79" s="35">
        <v>433688</v>
      </c>
      <c r="V79" s="35">
        <v>0</v>
      </c>
      <c r="W79" s="35">
        <v>216844</v>
      </c>
      <c r="X79" s="35">
        <v>216844</v>
      </c>
      <c r="Y79" s="35">
        <v>216844</v>
      </c>
    </row>
    <row r="80" spans="1:25" ht="11.25" customHeight="1" x14ac:dyDescent="0.2">
      <c r="A80" s="28">
        <v>79</v>
      </c>
      <c r="B80" s="42" t="s">
        <v>3412</v>
      </c>
      <c r="C80" s="30">
        <v>87434</v>
      </c>
      <c r="D80" s="30">
        <v>20</v>
      </c>
      <c r="E80" s="31">
        <v>42733.438344907408</v>
      </c>
      <c r="F80" s="32" t="s">
        <v>3413</v>
      </c>
      <c r="G80" s="33" t="s">
        <v>3414</v>
      </c>
      <c r="H80" s="30" t="s">
        <v>3415</v>
      </c>
      <c r="I80" s="34" t="s">
        <v>3416</v>
      </c>
      <c r="J80" s="35">
        <v>1140</v>
      </c>
      <c r="K80" s="36" t="s">
        <v>3417</v>
      </c>
      <c r="L80" s="37">
        <v>18.5</v>
      </c>
      <c r="M80" s="40">
        <v>2820</v>
      </c>
      <c r="N80" s="38">
        <f t="shared" si="2"/>
        <v>890.79468085106384</v>
      </c>
      <c r="O80" s="39">
        <v>2</v>
      </c>
      <c r="P80" s="32" t="s">
        <v>1762</v>
      </c>
      <c r="Q80" s="32" t="s">
        <v>1706</v>
      </c>
      <c r="R80" s="32" t="s">
        <v>1762</v>
      </c>
      <c r="S80" s="33" t="s">
        <v>358</v>
      </c>
      <c r="T80" s="36" t="s">
        <v>158</v>
      </c>
      <c r="U80" s="35">
        <v>2512041</v>
      </c>
      <c r="V80" s="35">
        <v>0</v>
      </c>
      <c r="W80" s="35">
        <v>1000000</v>
      </c>
      <c r="X80" s="35">
        <v>1000000</v>
      </c>
      <c r="Y80" s="35">
        <v>1000000</v>
      </c>
    </row>
    <row r="81" spans="1:25" ht="11.25" customHeight="1" x14ac:dyDescent="0.2">
      <c r="A81" s="28">
        <v>80</v>
      </c>
      <c r="B81" s="42" t="s">
        <v>2869</v>
      </c>
      <c r="C81" s="30">
        <v>88492</v>
      </c>
      <c r="D81" s="30">
        <v>12</v>
      </c>
      <c r="E81" s="31">
        <v>42733.507789351854</v>
      </c>
      <c r="F81" s="32" t="s">
        <v>2870</v>
      </c>
      <c r="G81" s="33" t="s">
        <v>2871</v>
      </c>
      <c r="H81" s="30" t="s">
        <v>2872</v>
      </c>
      <c r="I81" s="34" t="s">
        <v>2873</v>
      </c>
      <c r="J81" s="35">
        <v>378</v>
      </c>
      <c r="K81" s="36" t="s">
        <v>2874</v>
      </c>
      <c r="L81" s="37">
        <v>6.3410000000000002</v>
      </c>
      <c r="M81" s="40">
        <v>771</v>
      </c>
      <c r="N81" s="38">
        <f t="shared" si="2"/>
        <v>1302.491569390402</v>
      </c>
      <c r="O81" s="39">
        <v>2</v>
      </c>
      <c r="P81" s="32" t="s">
        <v>1762</v>
      </c>
      <c r="Q81" s="32" t="s">
        <v>1706</v>
      </c>
      <c r="R81" s="32" t="s">
        <v>1762</v>
      </c>
      <c r="S81" s="33" t="s">
        <v>358</v>
      </c>
      <c r="T81" s="36" t="s">
        <v>158</v>
      </c>
      <c r="U81" s="35">
        <v>1004221</v>
      </c>
      <c r="V81" s="35">
        <v>0</v>
      </c>
      <c r="W81" s="35">
        <v>502110</v>
      </c>
      <c r="X81" s="35">
        <v>502110</v>
      </c>
      <c r="Y81" s="35">
        <v>502110</v>
      </c>
    </row>
    <row r="82" spans="1:25" ht="11.25" customHeight="1" x14ac:dyDescent="0.2">
      <c r="A82" s="28">
        <v>81</v>
      </c>
      <c r="B82" s="42" t="s">
        <v>1763</v>
      </c>
      <c r="C82" s="30">
        <v>87431</v>
      </c>
      <c r="D82" s="30">
        <v>17</v>
      </c>
      <c r="E82" s="31">
        <v>42734.405069444445</v>
      </c>
      <c r="F82" s="32" t="s">
        <v>1764</v>
      </c>
      <c r="G82" s="33" t="s">
        <v>1765</v>
      </c>
      <c r="H82" s="30" t="s">
        <v>1766</v>
      </c>
      <c r="I82" s="34" t="s">
        <v>1767</v>
      </c>
      <c r="J82" s="35">
        <v>417</v>
      </c>
      <c r="K82" s="36" t="s">
        <v>1768</v>
      </c>
      <c r="L82" s="37">
        <v>7.7789999999999999</v>
      </c>
      <c r="M82" s="40">
        <v>1336</v>
      </c>
      <c r="N82" s="38">
        <f t="shared" si="2"/>
        <v>1409.3607784431138</v>
      </c>
      <c r="O82" s="39">
        <v>2</v>
      </c>
      <c r="P82" s="32" t="s">
        <v>1761</v>
      </c>
      <c r="Q82" s="32" t="s">
        <v>1706</v>
      </c>
      <c r="R82" s="32" t="s">
        <v>1762</v>
      </c>
      <c r="S82" s="33" t="s">
        <v>358</v>
      </c>
      <c r="T82" s="36" t="s">
        <v>158</v>
      </c>
      <c r="U82" s="35">
        <v>1882906</v>
      </c>
      <c r="V82" s="35">
        <v>0</v>
      </c>
      <c r="W82" s="35">
        <v>941453</v>
      </c>
      <c r="X82" s="35">
        <v>941453</v>
      </c>
      <c r="Y82" s="35">
        <v>941453</v>
      </c>
    </row>
    <row r="83" spans="1:25" ht="11.25" customHeight="1" x14ac:dyDescent="0.2">
      <c r="A83" s="28">
        <v>82</v>
      </c>
      <c r="B83" s="42" t="s">
        <v>1955</v>
      </c>
      <c r="C83" s="30">
        <v>87406</v>
      </c>
      <c r="D83" s="30">
        <v>19</v>
      </c>
      <c r="E83" s="31">
        <v>42732.383194444446</v>
      </c>
      <c r="F83" s="32" t="s">
        <v>1956</v>
      </c>
      <c r="G83" s="33" t="s">
        <v>1957</v>
      </c>
      <c r="H83" s="30" t="s">
        <v>1958</v>
      </c>
      <c r="I83" s="34" t="s">
        <v>1959</v>
      </c>
      <c r="J83" s="35">
        <v>366</v>
      </c>
      <c r="K83" s="36" t="s">
        <v>1960</v>
      </c>
      <c r="L83" s="37">
        <v>5.8659999999999997</v>
      </c>
      <c r="M83" s="40">
        <v>551</v>
      </c>
      <c r="N83" s="38">
        <f t="shared" si="2"/>
        <v>2409.8511796733214</v>
      </c>
      <c r="O83" s="39">
        <v>2</v>
      </c>
      <c r="P83" s="32" t="s">
        <v>1706</v>
      </c>
      <c r="Q83" s="32" t="s">
        <v>1706</v>
      </c>
      <c r="R83" s="32" t="s">
        <v>1762</v>
      </c>
      <c r="S83" s="33" t="s">
        <v>358</v>
      </c>
      <c r="T83" s="36" t="s">
        <v>158</v>
      </c>
      <c r="U83" s="35">
        <v>1327828</v>
      </c>
      <c r="V83" s="35">
        <v>0</v>
      </c>
      <c r="W83" s="35">
        <v>663914</v>
      </c>
      <c r="X83" s="35">
        <v>663914</v>
      </c>
      <c r="Y83" s="35">
        <v>663914</v>
      </c>
    </row>
    <row r="84" spans="1:25" ht="11.25" customHeight="1" x14ac:dyDescent="0.2">
      <c r="A84" s="28">
        <v>83</v>
      </c>
      <c r="B84" s="42" t="s">
        <v>1937</v>
      </c>
      <c r="C84" s="30">
        <v>87996</v>
      </c>
      <c r="D84" s="30">
        <v>21</v>
      </c>
      <c r="E84" s="31">
        <v>42732.426550925928</v>
      </c>
      <c r="F84" s="32" t="s">
        <v>1938</v>
      </c>
      <c r="G84" s="33" t="s">
        <v>1939</v>
      </c>
      <c r="H84" s="30" t="s">
        <v>1940</v>
      </c>
      <c r="I84" s="34" t="s">
        <v>1941</v>
      </c>
      <c r="J84" s="35">
        <v>353</v>
      </c>
      <c r="K84" s="36" t="s">
        <v>1942</v>
      </c>
      <c r="L84" s="37">
        <v>4.0679999999999996</v>
      </c>
      <c r="M84" s="40">
        <v>1578</v>
      </c>
      <c r="N84" s="38">
        <f t="shared" si="2"/>
        <v>1020.9600760456274</v>
      </c>
      <c r="O84" s="39">
        <v>2</v>
      </c>
      <c r="P84" s="32" t="s">
        <v>1706</v>
      </c>
      <c r="Q84" s="32" t="s">
        <v>1706</v>
      </c>
      <c r="R84" s="32" t="s">
        <v>1762</v>
      </c>
      <c r="S84" s="33" t="s">
        <v>358</v>
      </c>
      <c r="T84" s="36" t="s">
        <v>158</v>
      </c>
      <c r="U84" s="35">
        <v>1611075</v>
      </c>
      <c r="V84" s="35">
        <v>0</v>
      </c>
      <c r="W84" s="35">
        <v>805537</v>
      </c>
      <c r="X84" s="35">
        <v>805537</v>
      </c>
      <c r="Y84" s="35">
        <v>805537</v>
      </c>
    </row>
    <row r="85" spans="1:25" ht="11.25" customHeight="1" x14ac:dyDescent="0.2">
      <c r="A85" s="28">
        <v>84</v>
      </c>
      <c r="B85" s="42" t="s">
        <v>1961</v>
      </c>
      <c r="C85" s="30">
        <v>88635</v>
      </c>
      <c r="D85" s="30">
        <v>12</v>
      </c>
      <c r="E85" s="31">
        <v>42733.506030092591</v>
      </c>
      <c r="F85" s="32" t="s">
        <v>1962</v>
      </c>
      <c r="G85" s="33" t="s">
        <v>1963</v>
      </c>
      <c r="H85" s="30" t="s">
        <v>1964</v>
      </c>
      <c r="I85" s="34" t="s">
        <v>1965</v>
      </c>
      <c r="J85" s="35">
        <v>395</v>
      </c>
      <c r="K85" s="36" t="s">
        <v>1966</v>
      </c>
      <c r="L85" s="37">
        <v>4.7530000000000001</v>
      </c>
      <c r="M85" s="40">
        <v>665</v>
      </c>
      <c r="N85" s="38">
        <f t="shared" si="2"/>
        <v>1683.784962406015</v>
      </c>
      <c r="O85" s="39">
        <v>2</v>
      </c>
      <c r="P85" s="32" t="s">
        <v>1706</v>
      </c>
      <c r="Q85" s="32" t="s">
        <v>1706</v>
      </c>
      <c r="R85" s="32" t="s">
        <v>1762</v>
      </c>
      <c r="S85" s="33" t="s">
        <v>358</v>
      </c>
      <c r="T85" s="36" t="s">
        <v>158</v>
      </c>
      <c r="U85" s="35">
        <v>1119717</v>
      </c>
      <c r="V85" s="35">
        <v>0</v>
      </c>
      <c r="W85" s="35">
        <v>559858</v>
      </c>
      <c r="X85" s="35">
        <v>559858</v>
      </c>
      <c r="Y85" s="35">
        <v>559858</v>
      </c>
    </row>
    <row r="86" spans="1:25" ht="11.25" customHeight="1" x14ac:dyDescent="0.2">
      <c r="A86" s="28">
        <v>85</v>
      </c>
      <c r="B86" s="42" t="s">
        <v>2442</v>
      </c>
      <c r="C86" s="30">
        <v>89297</v>
      </c>
      <c r="D86" s="30">
        <v>23</v>
      </c>
      <c r="E86" s="31">
        <v>42734.381828703707</v>
      </c>
      <c r="F86" s="32" t="s">
        <v>2443</v>
      </c>
      <c r="G86" s="33" t="s">
        <v>2444</v>
      </c>
      <c r="H86" s="30" t="s">
        <v>2445</v>
      </c>
      <c r="I86" s="34" t="s">
        <v>2446</v>
      </c>
      <c r="J86" s="35">
        <v>1480</v>
      </c>
      <c r="K86" s="36" t="s">
        <v>2447</v>
      </c>
      <c r="L86" s="37">
        <v>22.079000000000001</v>
      </c>
      <c r="M86" s="40">
        <v>1770</v>
      </c>
      <c r="N86" s="38">
        <f t="shared" si="2"/>
        <v>1340.6779661016949</v>
      </c>
      <c r="O86" s="39">
        <v>2</v>
      </c>
      <c r="P86" s="32" t="s">
        <v>1706</v>
      </c>
      <c r="Q86" s="32" t="s">
        <v>1706</v>
      </c>
      <c r="R86" s="32" t="s">
        <v>1762</v>
      </c>
      <c r="S86" s="33" t="s">
        <v>358</v>
      </c>
      <c r="T86" s="36" t="s">
        <v>158</v>
      </c>
      <c r="U86" s="35">
        <v>2373000</v>
      </c>
      <c r="V86" s="35">
        <v>0</v>
      </c>
      <c r="W86" s="35">
        <v>950000</v>
      </c>
      <c r="X86" s="35">
        <v>950000</v>
      </c>
      <c r="Y86" s="35">
        <v>950000</v>
      </c>
    </row>
    <row r="87" spans="1:25" ht="11.25" customHeight="1" x14ac:dyDescent="0.2">
      <c r="A87" s="28">
        <v>86</v>
      </c>
      <c r="B87" s="42" t="s">
        <v>3000</v>
      </c>
      <c r="C87" s="30">
        <v>89471</v>
      </c>
      <c r="D87" s="30">
        <v>17</v>
      </c>
      <c r="E87" s="31">
        <v>42734.421423611115</v>
      </c>
      <c r="F87" s="32" t="s">
        <v>3001</v>
      </c>
      <c r="G87" s="33" t="s">
        <v>3002</v>
      </c>
      <c r="H87" s="30" t="s">
        <v>3003</v>
      </c>
      <c r="I87" s="34" t="s">
        <v>3004</v>
      </c>
      <c r="J87" s="35">
        <v>621</v>
      </c>
      <c r="K87" s="36" t="s">
        <v>3005</v>
      </c>
      <c r="L87" s="37">
        <v>12.023999999999999</v>
      </c>
      <c r="M87" s="40">
        <v>1212</v>
      </c>
      <c r="N87" s="38">
        <f t="shared" si="2"/>
        <v>2212.1823432343235</v>
      </c>
      <c r="O87" s="39">
        <v>2</v>
      </c>
      <c r="P87" s="32" t="s">
        <v>1762</v>
      </c>
      <c r="Q87" s="32" t="s">
        <v>1706</v>
      </c>
      <c r="R87" s="32" t="s">
        <v>1762</v>
      </c>
      <c r="S87" s="33" t="s">
        <v>358</v>
      </c>
      <c r="T87" s="36" t="s">
        <v>158</v>
      </c>
      <c r="U87" s="35">
        <v>2681165</v>
      </c>
      <c r="V87" s="35">
        <v>0</v>
      </c>
      <c r="W87" s="35">
        <v>1000000</v>
      </c>
      <c r="X87" s="35">
        <v>1000000</v>
      </c>
      <c r="Y87" s="35">
        <v>1000000</v>
      </c>
    </row>
    <row r="88" spans="1:25" ht="11.25" customHeight="1" x14ac:dyDescent="0.2">
      <c r="A88" s="28">
        <v>87</v>
      </c>
      <c r="B88" s="42" t="s">
        <v>1769</v>
      </c>
      <c r="C88" s="30">
        <v>87400</v>
      </c>
      <c r="D88" s="30">
        <v>17</v>
      </c>
      <c r="E88" s="31">
        <v>42733</v>
      </c>
      <c r="F88" s="32" t="s">
        <v>1770</v>
      </c>
      <c r="G88" s="33" t="s">
        <v>1771</v>
      </c>
      <c r="H88" s="30" t="s">
        <v>1772</v>
      </c>
      <c r="I88" s="34" t="s">
        <v>1773</v>
      </c>
      <c r="J88" s="35">
        <v>552</v>
      </c>
      <c r="K88" s="36" t="s">
        <v>1774</v>
      </c>
      <c r="L88" s="37">
        <v>9.0109999999999992</v>
      </c>
      <c r="M88" s="40">
        <v>474</v>
      </c>
      <c r="N88" s="38">
        <f t="shared" si="2"/>
        <v>1228.0970464135021</v>
      </c>
      <c r="O88" s="39">
        <v>2</v>
      </c>
      <c r="P88" s="32" t="s">
        <v>1761</v>
      </c>
      <c r="Q88" s="32" t="s">
        <v>1706</v>
      </c>
      <c r="R88" s="32" t="s">
        <v>1762</v>
      </c>
      <c r="S88" s="33" t="s">
        <v>358</v>
      </c>
      <c r="T88" s="36" t="s">
        <v>158</v>
      </c>
      <c r="U88" s="35">
        <v>582118</v>
      </c>
      <c r="V88" s="35">
        <v>0</v>
      </c>
      <c r="W88" s="35">
        <v>291059</v>
      </c>
      <c r="X88" s="35">
        <v>291059</v>
      </c>
      <c r="Y88" s="35">
        <v>291059</v>
      </c>
    </row>
    <row r="89" spans="1:25" ht="11.25" customHeight="1" x14ac:dyDescent="0.2">
      <c r="A89" s="28">
        <v>88</v>
      </c>
      <c r="B89" s="42" t="s">
        <v>2383</v>
      </c>
      <c r="C89" s="30">
        <v>89317</v>
      </c>
      <c r="D89" s="30">
        <v>15</v>
      </c>
      <c r="E89" s="31">
        <v>42733.372488425928</v>
      </c>
      <c r="F89" s="32" t="s">
        <v>2384</v>
      </c>
      <c r="G89" s="33" t="s">
        <v>2385</v>
      </c>
      <c r="H89" s="30" t="s">
        <v>2386</v>
      </c>
      <c r="I89" s="34" t="s">
        <v>2387</v>
      </c>
      <c r="J89" s="35">
        <v>833</v>
      </c>
      <c r="K89" s="36" t="s">
        <v>2388</v>
      </c>
      <c r="L89" s="37">
        <v>10.169</v>
      </c>
      <c r="M89" s="40">
        <v>1495</v>
      </c>
      <c r="N89" s="38">
        <f t="shared" si="2"/>
        <v>844.81070234113713</v>
      </c>
      <c r="O89" s="39">
        <v>1</v>
      </c>
      <c r="P89" s="32" t="s">
        <v>1706</v>
      </c>
      <c r="Q89" s="32" t="s">
        <v>1706</v>
      </c>
      <c r="R89" s="32" t="s">
        <v>1762</v>
      </c>
      <c r="S89" s="33" t="s">
        <v>358</v>
      </c>
      <c r="T89" s="36" t="s">
        <v>158</v>
      </c>
      <c r="U89" s="35">
        <v>1262992</v>
      </c>
      <c r="V89" s="35">
        <v>0</v>
      </c>
      <c r="W89" s="35">
        <v>631496</v>
      </c>
      <c r="X89" s="35">
        <v>631496</v>
      </c>
      <c r="Y89" s="35">
        <v>631496</v>
      </c>
    </row>
    <row r="90" spans="1:25" ht="11.25" customHeight="1" x14ac:dyDescent="0.2">
      <c r="A90" s="28">
        <v>89</v>
      </c>
      <c r="B90" s="42" t="s">
        <v>3350</v>
      </c>
      <c r="C90" s="30">
        <v>88571</v>
      </c>
      <c r="D90" s="30">
        <v>9</v>
      </c>
      <c r="E90" s="31">
        <v>42731.463622685187</v>
      </c>
      <c r="F90" s="32" t="s">
        <v>3351</v>
      </c>
      <c r="G90" s="33" t="s">
        <v>3352</v>
      </c>
      <c r="H90" s="30" t="s">
        <v>3353</v>
      </c>
      <c r="I90" s="34" t="s">
        <v>3354</v>
      </c>
      <c r="J90" s="35">
        <v>416</v>
      </c>
      <c r="K90" s="36" t="s">
        <v>3355</v>
      </c>
      <c r="L90" s="37">
        <v>9.6649999999999991</v>
      </c>
      <c r="M90" s="40">
        <v>1897</v>
      </c>
      <c r="N90" s="38">
        <f t="shared" si="2"/>
        <v>790.13073273589873</v>
      </c>
      <c r="O90" s="39">
        <v>1</v>
      </c>
      <c r="P90" s="32" t="s">
        <v>1762</v>
      </c>
      <c r="Q90" s="32" t="s">
        <v>1706</v>
      </c>
      <c r="R90" s="32" t="s">
        <v>1762</v>
      </c>
      <c r="S90" s="33" t="s">
        <v>358</v>
      </c>
      <c r="T90" s="36" t="s">
        <v>158</v>
      </c>
      <c r="U90" s="35">
        <v>1498878</v>
      </c>
      <c r="V90" s="35">
        <v>0</v>
      </c>
      <c r="W90" s="35">
        <v>749439</v>
      </c>
      <c r="X90" s="35">
        <v>749439</v>
      </c>
      <c r="Y90" s="35">
        <v>749439</v>
      </c>
    </row>
    <row r="91" spans="1:25" ht="11.25" customHeight="1" x14ac:dyDescent="0.2">
      <c r="A91" s="28">
        <v>90</v>
      </c>
      <c r="B91" s="43" t="s">
        <v>2653</v>
      </c>
      <c r="C91" s="30">
        <v>89280</v>
      </c>
      <c r="D91" s="30">
        <v>8</v>
      </c>
      <c r="E91" s="31">
        <v>42733.452997685185</v>
      </c>
      <c r="F91" s="32" t="s">
        <v>2654</v>
      </c>
      <c r="G91" s="33" t="s">
        <v>2655</v>
      </c>
      <c r="H91" s="30" t="s">
        <v>2656</v>
      </c>
      <c r="I91" s="34" t="s">
        <v>2657</v>
      </c>
      <c r="J91" s="35">
        <v>549</v>
      </c>
      <c r="K91" s="36" t="s">
        <v>2658</v>
      </c>
      <c r="L91" s="44" t="s">
        <v>2659</v>
      </c>
      <c r="M91" s="40">
        <v>2195</v>
      </c>
      <c r="N91" s="40"/>
      <c r="O91" s="39">
        <v>1</v>
      </c>
      <c r="P91" s="32" t="s">
        <v>1706</v>
      </c>
      <c r="Q91" s="32" t="s">
        <v>1706</v>
      </c>
      <c r="R91" s="32" t="s">
        <v>1799</v>
      </c>
      <c r="S91" s="33" t="s">
        <v>454</v>
      </c>
      <c r="T91" s="36" t="s">
        <v>455</v>
      </c>
      <c r="U91" s="35">
        <v>1342000</v>
      </c>
      <c r="V91" s="35">
        <v>671000</v>
      </c>
      <c r="W91" s="35">
        <v>0</v>
      </c>
      <c r="X91" s="35">
        <v>671000</v>
      </c>
      <c r="Y91" s="35">
        <v>671000</v>
      </c>
    </row>
    <row r="92" spans="1:25" ht="11.25" customHeight="1" x14ac:dyDescent="0.2">
      <c r="A92" s="28">
        <v>91</v>
      </c>
      <c r="B92" s="43" t="s">
        <v>2124</v>
      </c>
      <c r="C92" s="30">
        <v>87184</v>
      </c>
      <c r="D92" s="30">
        <v>18</v>
      </c>
      <c r="E92" s="31">
        <v>42731.427812499998</v>
      </c>
      <c r="F92" s="32" t="s">
        <v>2125</v>
      </c>
      <c r="G92" s="33" t="s">
        <v>2126</v>
      </c>
      <c r="H92" s="30" t="s">
        <v>2127</v>
      </c>
      <c r="I92" s="34" t="s">
        <v>196</v>
      </c>
      <c r="J92" s="35">
        <v>244</v>
      </c>
      <c r="K92" s="36" t="s">
        <v>2128</v>
      </c>
      <c r="L92" s="44" t="s">
        <v>2129</v>
      </c>
      <c r="M92" s="40">
        <v>5510</v>
      </c>
      <c r="N92" s="40"/>
      <c r="O92" s="39" t="s">
        <v>1799</v>
      </c>
      <c r="P92" s="32" t="s">
        <v>1706</v>
      </c>
      <c r="Q92" s="32" t="s">
        <v>1706</v>
      </c>
      <c r="R92" s="32" t="s">
        <v>1762</v>
      </c>
      <c r="S92" s="33" t="s">
        <v>454</v>
      </c>
      <c r="T92" s="36" t="s">
        <v>455</v>
      </c>
      <c r="U92" s="35">
        <v>3604600</v>
      </c>
      <c r="V92" s="35">
        <v>1000000</v>
      </c>
      <c r="W92" s="35">
        <v>0</v>
      </c>
      <c r="X92" s="35">
        <v>1000000</v>
      </c>
      <c r="Y92" s="35">
        <v>1000000</v>
      </c>
    </row>
    <row r="93" spans="1:25" ht="11.25" customHeight="1" x14ac:dyDescent="0.2">
      <c r="A93" s="28">
        <v>92</v>
      </c>
      <c r="B93" s="43" t="s">
        <v>1979</v>
      </c>
      <c r="C93" s="30">
        <v>86833</v>
      </c>
      <c r="D93" s="30">
        <v>11</v>
      </c>
      <c r="E93" s="31">
        <v>42733.459537037037</v>
      </c>
      <c r="F93" s="32" t="s">
        <v>1980</v>
      </c>
      <c r="G93" s="33" t="s">
        <v>1981</v>
      </c>
      <c r="H93" s="30" t="s">
        <v>1982</v>
      </c>
      <c r="I93" s="34" t="s">
        <v>1983</v>
      </c>
      <c r="J93" s="35">
        <v>223</v>
      </c>
      <c r="K93" s="36" t="s">
        <v>1984</v>
      </c>
      <c r="L93" s="44" t="s">
        <v>1985</v>
      </c>
      <c r="M93" s="40">
        <v>403</v>
      </c>
      <c r="N93" s="40"/>
      <c r="O93" s="39" t="s">
        <v>1762</v>
      </c>
      <c r="P93" s="32" t="s">
        <v>1706</v>
      </c>
      <c r="Q93" s="32" t="s">
        <v>1706</v>
      </c>
      <c r="R93" s="32" t="s">
        <v>1762</v>
      </c>
      <c r="S93" s="33" t="s">
        <v>454</v>
      </c>
      <c r="T93" s="36" t="s">
        <v>455</v>
      </c>
      <c r="U93" s="35">
        <v>1068014</v>
      </c>
      <c r="V93" s="35">
        <v>534006</v>
      </c>
      <c r="W93" s="35">
        <v>0</v>
      </c>
      <c r="X93" s="35">
        <v>534006</v>
      </c>
      <c r="Y93" s="35">
        <v>534006</v>
      </c>
    </row>
    <row r="94" spans="1:25" ht="11.25" customHeight="1" x14ac:dyDescent="0.2">
      <c r="A94" s="28">
        <v>93</v>
      </c>
      <c r="B94" s="43" t="s">
        <v>2711</v>
      </c>
      <c r="C94" s="30">
        <v>87924</v>
      </c>
      <c r="D94" s="30">
        <v>13</v>
      </c>
      <c r="E94" s="31">
        <v>42725.44363425926</v>
      </c>
      <c r="F94" s="32" t="s">
        <v>2712</v>
      </c>
      <c r="G94" s="33" t="s">
        <v>2713</v>
      </c>
      <c r="H94" s="30" t="s">
        <v>2714</v>
      </c>
      <c r="I94" s="34" t="s">
        <v>2715</v>
      </c>
      <c r="J94" s="35">
        <v>1960</v>
      </c>
      <c r="K94" s="36" t="s">
        <v>2716</v>
      </c>
      <c r="L94" s="45">
        <v>24.946999999999999</v>
      </c>
      <c r="M94" s="46">
        <v>307</v>
      </c>
      <c r="N94" s="40"/>
      <c r="O94" s="39" t="s">
        <v>1762</v>
      </c>
      <c r="P94" s="47" t="s">
        <v>1706</v>
      </c>
      <c r="Q94" s="47" t="s">
        <v>1706</v>
      </c>
      <c r="R94" s="47" t="s">
        <v>1762</v>
      </c>
      <c r="S94" s="33" t="s">
        <v>463</v>
      </c>
      <c r="T94" s="36" t="s">
        <v>455</v>
      </c>
      <c r="U94" s="35">
        <v>1743556</v>
      </c>
      <c r="V94" s="35">
        <v>871778</v>
      </c>
      <c r="W94" s="35">
        <v>0</v>
      </c>
      <c r="X94" s="35">
        <v>871778</v>
      </c>
      <c r="Y94" s="35">
        <v>871778</v>
      </c>
    </row>
    <row r="95" spans="1:25" ht="11.25" customHeight="1" x14ac:dyDescent="0.2">
      <c r="A95" s="28">
        <v>94</v>
      </c>
      <c r="B95" s="43" t="s">
        <v>3600</v>
      </c>
      <c r="C95" s="30">
        <v>87660</v>
      </c>
      <c r="D95" s="30">
        <v>10</v>
      </c>
      <c r="E95" s="31">
        <v>42733.429062499999</v>
      </c>
      <c r="F95" s="32" t="s">
        <v>3601</v>
      </c>
      <c r="G95" s="33" t="s">
        <v>3602</v>
      </c>
      <c r="H95" s="30" t="s">
        <v>3603</v>
      </c>
      <c r="I95" s="34" t="s">
        <v>3604</v>
      </c>
      <c r="J95" s="35">
        <v>2863</v>
      </c>
      <c r="K95" s="48" t="s">
        <v>3605</v>
      </c>
      <c r="L95" s="44">
        <v>72.807000000000002</v>
      </c>
      <c r="M95" s="40">
        <v>765</v>
      </c>
      <c r="N95" s="40"/>
      <c r="O95" s="39" t="s">
        <v>1762</v>
      </c>
      <c r="P95" s="32" t="s">
        <v>1706</v>
      </c>
      <c r="Q95" s="32" t="s">
        <v>1706</v>
      </c>
      <c r="R95" s="32" t="s">
        <v>1762</v>
      </c>
      <c r="S95" s="49" t="s">
        <v>463</v>
      </c>
      <c r="T95" s="36" t="s">
        <v>455</v>
      </c>
      <c r="U95" s="35">
        <v>2949054</v>
      </c>
      <c r="V95" s="35">
        <v>1000000</v>
      </c>
      <c r="W95" s="35">
        <v>0</v>
      </c>
      <c r="X95" s="35">
        <v>1000000</v>
      </c>
      <c r="Y95" s="35">
        <v>1000000</v>
      </c>
    </row>
    <row r="96" spans="1:25" ht="11.25" customHeight="1" x14ac:dyDescent="0.2">
      <c r="A96" s="28">
        <v>95</v>
      </c>
      <c r="B96" s="43" t="s">
        <v>2160</v>
      </c>
      <c r="C96" s="30">
        <v>88486</v>
      </c>
      <c r="D96" s="30">
        <v>15</v>
      </c>
      <c r="E96" s="31">
        <v>42731.420011574075</v>
      </c>
      <c r="F96" s="32" t="s">
        <v>2161</v>
      </c>
      <c r="G96" s="33" t="s">
        <v>2162</v>
      </c>
      <c r="H96" s="30" t="s">
        <v>2163</v>
      </c>
      <c r="I96" s="34" t="s">
        <v>2164</v>
      </c>
      <c r="J96" s="35">
        <v>333</v>
      </c>
      <c r="K96" s="36" t="s">
        <v>2165</v>
      </c>
      <c r="L96" s="50">
        <v>4.3650000000000002</v>
      </c>
      <c r="M96" s="51">
        <v>582</v>
      </c>
      <c r="N96" s="40"/>
      <c r="O96" s="39" t="s">
        <v>1762</v>
      </c>
      <c r="P96" s="52" t="s">
        <v>1706</v>
      </c>
      <c r="Q96" s="52" t="s">
        <v>1706</v>
      </c>
      <c r="R96" s="52" t="s">
        <v>1799</v>
      </c>
      <c r="S96" s="33" t="s">
        <v>463</v>
      </c>
      <c r="T96" s="36" t="s">
        <v>455</v>
      </c>
      <c r="U96" s="35">
        <v>1610142</v>
      </c>
      <c r="V96" s="35">
        <v>0</v>
      </c>
      <c r="W96" s="35">
        <v>805071</v>
      </c>
      <c r="X96" s="35">
        <v>805071</v>
      </c>
      <c r="Y96" s="35">
        <v>805071</v>
      </c>
    </row>
    <row r="97" spans="1:25" ht="11.25" customHeight="1" x14ac:dyDescent="0.2">
      <c r="A97" s="28">
        <v>96</v>
      </c>
      <c r="B97" s="43" t="s">
        <v>3147</v>
      </c>
      <c r="C97" s="30">
        <v>89211</v>
      </c>
      <c r="D97" s="30">
        <v>7</v>
      </c>
      <c r="E97" s="31">
        <v>42733.395439814813</v>
      </c>
      <c r="F97" s="32" t="s">
        <v>3148</v>
      </c>
      <c r="G97" s="33" t="s">
        <v>3149</v>
      </c>
      <c r="H97" s="30" t="s">
        <v>3150</v>
      </c>
      <c r="I97" s="34" t="s">
        <v>3151</v>
      </c>
      <c r="J97" s="35">
        <v>252</v>
      </c>
      <c r="K97" s="36" t="s">
        <v>3152</v>
      </c>
      <c r="L97" s="44">
        <v>3.5129999999999999</v>
      </c>
      <c r="M97" s="40">
        <v>411</v>
      </c>
      <c r="N97" s="40"/>
      <c r="O97" s="39" t="s">
        <v>1762</v>
      </c>
      <c r="P97" s="32" t="s">
        <v>1762</v>
      </c>
      <c r="Q97" s="32" t="s">
        <v>1706</v>
      </c>
      <c r="R97" s="32" t="s">
        <v>1799</v>
      </c>
      <c r="S97" s="33" t="s">
        <v>463</v>
      </c>
      <c r="T97" s="36" t="s">
        <v>455</v>
      </c>
      <c r="U97" s="35">
        <v>1052579</v>
      </c>
      <c r="V97" s="35">
        <v>526289</v>
      </c>
      <c r="W97" s="35">
        <v>0</v>
      </c>
      <c r="X97" s="35">
        <v>526289</v>
      </c>
      <c r="Y97" s="35">
        <v>526289</v>
      </c>
    </row>
    <row r="98" spans="1:25" ht="11.25" customHeight="1" x14ac:dyDescent="0.2">
      <c r="A98" s="28">
        <v>97</v>
      </c>
      <c r="B98" s="43" t="s">
        <v>3612</v>
      </c>
      <c r="C98" s="30">
        <v>87630</v>
      </c>
      <c r="D98" s="30">
        <v>19</v>
      </c>
      <c r="E98" s="31">
        <v>42731.49622685185</v>
      </c>
      <c r="F98" s="32" t="s">
        <v>3613</v>
      </c>
      <c r="G98" s="33" t="s">
        <v>3614</v>
      </c>
      <c r="H98" s="30" t="s">
        <v>3615</v>
      </c>
      <c r="I98" s="34" t="s">
        <v>2861</v>
      </c>
      <c r="J98" s="35">
        <v>837</v>
      </c>
      <c r="K98" s="36" t="s">
        <v>3616</v>
      </c>
      <c r="L98" s="44">
        <v>8.4359999999999999</v>
      </c>
      <c r="M98" s="40">
        <v>1350</v>
      </c>
      <c r="N98" s="40"/>
      <c r="O98" s="39">
        <v>2</v>
      </c>
      <c r="P98" s="32" t="s">
        <v>1706</v>
      </c>
      <c r="Q98" s="32" t="s">
        <v>1762</v>
      </c>
      <c r="R98" s="32" t="s">
        <v>1799</v>
      </c>
      <c r="S98" s="33" t="s">
        <v>463</v>
      </c>
      <c r="T98" s="36" t="s">
        <v>455</v>
      </c>
      <c r="U98" s="35">
        <v>1381328</v>
      </c>
      <c r="V98" s="35">
        <v>0</v>
      </c>
      <c r="W98" s="35">
        <v>690664</v>
      </c>
      <c r="X98" s="35">
        <v>690664</v>
      </c>
      <c r="Y98" s="35">
        <v>690664</v>
      </c>
    </row>
    <row r="99" spans="1:25" ht="11.25" customHeight="1" x14ac:dyDescent="0.2">
      <c r="A99" s="28">
        <v>98</v>
      </c>
      <c r="B99" s="43" t="s">
        <v>3624</v>
      </c>
      <c r="C99" s="30">
        <v>85400</v>
      </c>
      <c r="D99" s="30">
        <v>9</v>
      </c>
      <c r="E99" s="31">
        <v>42704</v>
      </c>
      <c r="F99" s="32" t="s">
        <v>3625</v>
      </c>
      <c r="G99" s="33" t="s">
        <v>3626</v>
      </c>
      <c r="H99" s="30" t="s">
        <v>3627</v>
      </c>
      <c r="I99" s="34" t="s">
        <v>3628</v>
      </c>
      <c r="J99" s="35">
        <v>2586</v>
      </c>
      <c r="K99" s="36" t="s">
        <v>3629</v>
      </c>
      <c r="L99" s="44">
        <v>42.19</v>
      </c>
      <c r="M99" s="40">
        <v>2493</v>
      </c>
      <c r="N99" s="40"/>
      <c r="O99" s="39">
        <v>1</v>
      </c>
      <c r="P99" s="32" t="s">
        <v>1706</v>
      </c>
      <c r="Q99" s="32" t="s">
        <v>1706</v>
      </c>
      <c r="R99" s="32" t="s">
        <v>1762</v>
      </c>
      <c r="S99" s="33" t="s">
        <v>485</v>
      </c>
      <c r="T99" s="36" t="s">
        <v>455</v>
      </c>
      <c r="U99" s="35">
        <v>3010122</v>
      </c>
      <c r="V99" s="35">
        <v>1000000</v>
      </c>
      <c r="W99" s="35">
        <v>0</v>
      </c>
      <c r="X99" s="35">
        <v>1000000</v>
      </c>
      <c r="Y99" s="35">
        <v>1000000</v>
      </c>
    </row>
    <row r="100" spans="1:25" ht="11.25" customHeight="1" x14ac:dyDescent="0.2">
      <c r="A100" s="28">
        <v>99</v>
      </c>
      <c r="B100" s="53" t="s">
        <v>2049</v>
      </c>
      <c r="C100" s="30">
        <v>89397</v>
      </c>
      <c r="D100" s="30">
        <v>24</v>
      </c>
      <c r="E100" s="31">
        <v>42733.385879629626</v>
      </c>
      <c r="F100" s="32" t="s">
        <v>2050</v>
      </c>
      <c r="G100" s="33" t="s">
        <v>2051</v>
      </c>
      <c r="H100" s="30" t="s">
        <v>2052</v>
      </c>
      <c r="I100" s="34" t="s">
        <v>2053</v>
      </c>
      <c r="J100" s="35">
        <v>165</v>
      </c>
      <c r="K100" s="36" t="s">
        <v>2054</v>
      </c>
      <c r="L100" s="37">
        <v>2.7</v>
      </c>
      <c r="M100" s="40">
        <v>950</v>
      </c>
      <c r="N100" s="40">
        <f t="shared" ref="N100:N115" si="3">U100/M100</f>
        <v>1395.1315789473683</v>
      </c>
      <c r="O100" s="39">
        <v>2</v>
      </c>
      <c r="P100" s="39">
        <v>3</v>
      </c>
      <c r="Q100" s="39">
        <v>3</v>
      </c>
      <c r="R100" s="39">
        <v>1</v>
      </c>
      <c r="S100" s="33" t="s">
        <v>404</v>
      </c>
      <c r="T100" s="36" t="s">
        <v>405</v>
      </c>
      <c r="U100" s="35">
        <v>1325375</v>
      </c>
      <c r="V100" s="35">
        <v>0</v>
      </c>
      <c r="W100" s="35">
        <v>660000</v>
      </c>
      <c r="X100" s="35">
        <v>660000</v>
      </c>
      <c r="Y100" s="35">
        <v>660000</v>
      </c>
    </row>
    <row r="101" spans="1:25" ht="11.25" customHeight="1" x14ac:dyDescent="0.2">
      <c r="A101" s="28">
        <v>100</v>
      </c>
      <c r="B101" s="53" t="s">
        <v>2188</v>
      </c>
      <c r="C101" s="30">
        <v>87243</v>
      </c>
      <c r="D101" s="30">
        <v>13</v>
      </c>
      <c r="E101" s="31">
        <v>42725.386782407404</v>
      </c>
      <c r="F101" s="32" t="s">
        <v>2189</v>
      </c>
      <c r="G101" s="33" t="s">
        <v>2190</v>
      </c>
      <c r="H101" s="30" t="s">
        <v>2191</v>
      </c>
      <c r="I101" s="34" t="s">
        <v>2192</v>
      </c>
      <c r="J101" s="35">
        <v>388</v>
      </c>
      <c r="K101" s="36" t="s">
        <v>2193</v>
      </c>
      <c r="L101" s="37">
        <v>5.3460000000000001</v>
      </c>
      <c r="M101" s="40">
        <v>419</v>
      </c>
      <c r="N101" s="40">
        <f t="shared" si="3"/>
        <v>3210.2315035799525</v>
      </c>
      <c r="O101" s="39">
        <v>2</v>
      </c>
      <c r="P101" s="39">
        <v>3</v>
      </c>
      <c r="Q101" s="39">
        <v>3</v>
      </c>
      <c r="R101" s="39">
        <v>1</v>
      </c>
      <c r="S101" s="33" t="s">
        <v>404</v>
      </c>
      <c r="T101" s="36" t="s">
        <v>405</v>
      </c>
      <c r="U101" s="35">
        <v>1345087</v>
      </c>
      <c r="V101" s="35">
        <v>0</v>
      </c>
      <c r="W101" s="35">
        <v>672543</v>
      </c>
      <c r="X101" s="35">
        <v>672543</v>
      </c>
      <c r="Y101" s="35">
        <v>672543</v>
      </c>
    </row>
    <row r="102" spans="1:25" ht="11.25" customHeight="1" x14ac:dyDescent="0.2">
      <c r="A102" s="28">
        <v>101</v>
      </c>
      <c r="B102" s="53" t="s">
        <v>2224</v>
      </c>
      <c r="C102" s="30">
        <v>86791</v>
      </c>
      <c r="D102" s="30">
        <v>13</v>
      </c>
      <c r="E102" s="31">
        <v>42712.411886574075</v>
      </c>
      <c r="F102" s="32" t="s">
        <v>2225</v>
      </c>
      <c r="G102" s="33" t="s">
        <v>2226</v>
      </c>
      <c r="H102" s="30" t="s">
        <v>2227</v>
      </c>
      <c r="I102" s="34" t="s">
        <v>2228</v>
      </c>
      <c r="J102" s="35">
        <v>507</v>
      </c>
      <c r="K102" s="36" t="s">
        <v>2229</v>
      </c>
      <c r="L102" s="37">
        <v>6.5490000000000004</v>
      </c>
      <c r="M102" s="40">
        <v>1154</v>
      </c>
      <c r="N102" s="40">
        <f t="shared" si="3"/>
        <v>493.71317157712303</v>
      </c>
      <c r="O102" s="39">
        <v>2</v>
      </c>
      <c r="P102" s="39">
        <v>3</v>
      </c>
      <c r="Q102" s="39">
        <v>3</v>
      </c>
      <c r="R102" s="39">
        <v>1</v>
      </c>
      <c r="S102" s="33" t="s">
        <v>404</v>
      </c>
      <c r="T102" s="36" t="s">
        <v>405</v>
      </c>
      <c r="U102" s="35">
        <v>569745</v>
      </c>
      <c r="V102" s="35">
        <v>0</v>
      </c>
      <c r="W102" s="35">
        <v>284872</v>
      </c>
      <c r="X102" s="35">
        <v>284872</v>
      </c>
      <c r="Y102" s="35">
        <v>284872</v>
      </c>
    </row>
    <row r="103" spans="1:25" ht="11.25" customHeight="1" x14ac:dyDescent="0.2">
      <c r="A103" s="28">
        <v>102</v>
      </c>
      <c r="B103" s="53" t="s">
        <v>3781</v>
      </c>
      <c r="C103" s="30">
        <v>87652</v>
      </c>
      <c r="D103" s="30">
        <v>15</v>
      </c>
      <c r="E103" s="31">
        <v>42724.498414351852</v>
      </c>
      <c r="F103" s="32" t="s">
        <v>3782</v>
      </c>
      <c r="G103" s="33" t="s">
        <v>3783</v>
      </c>
      <c r="H103" s="30" t="s">
        <v>3784</v>
      </c>
      <c r="I103" s="34" t="s">
        <v>3785</v>
      </c>
      <c r="J103" s="35">
        <v>295</v>
      </c>
      <c r="K103" s="36" t="s">
        <v>3786</v>
      </c>
      <c r="L103" s="37">
        <v>6.5</v>
      </c>
      <c r="M103" s="40">
        <v>1104</v>
      </c>
      <c r="N103" s="40">
        <f t="shared" si="3"/>
        <v>1141.0561594202898</v>
      </c>
      <c r="O103" s="39">
        <v>1</v>
      </c>
      <c r="P103" s="39">
        <v>2</v>
      </c>
      <c r="Q103" s="39">
        <v>3</v>
      </c>
      <c r="R103" s="39">
        <v>1</v>
      </c>
      <c r="S103" s="33" t="s">
        <v>404</v>
      </c>
      <c r="T103" s="36" t="s">
        <v>405</v>
      </c>
      <c r="U103" s="35">
        <v>1259726</v>
      </c>
      <c r="V103" s="35">
        <v>629863</v>
      </c>
      <c r="W103" s="35">
        <v>0</v>
      </c>
      <c r="X103" s="35">
        <v>629863</v>
      </c>
      <c r="Y103" s="35">
        <v>629863</v>
      </c>
    </row>
    <row r="104" spans="1:25" ht="11.25" customHeight="1" x14ac:dyDescent="0.2">
      <c r="A104" s="28">
        <v>103</v>
      </c>
      <c r="B104" s="53" t="s">
        <v>3436</v>
      </c>
      <c r="C104" s="30">
        <v>86602</v>
      </c>
      <c r="D104" s="30">
        <v>11</v>
      </c>
      <c r="E104" s="31">
        <v>42725.461388888885</v>
      </c>
      <c r="F104" s="32" t="s">
        <v>3437</v>
      </c>
      <c r="G104" s="33" t="s">
        <v>3438</v>
      </c>
      <c r="H104" s="30" t="s">
        <v>3439</v>
      </c>
      <c r="I104" s="34" t="s">
        <v>3440</v>
      </c>
      <c r="J104" s="35">
        <v>508</v>
      </c>
      <c r="K104" s="36" t="s">
        <v>3441</v>
      </c>
      <c r="L104" s="37">
        <v>15.823</v>
      </c>
      <c r="M104" s="40">
        <v>1622</v>
      </c>
      <c r="N104" s="40">
        <f t="shared" si="3"/>
        <v>540.63625154130705</v>
      </c>
      <c r="O104" s="39">
        <v>2</v>
      </c>
      <c r="P104" s="39">
        <v>3</v>
      </c>
      <c r="Q104" s="39">
        <v>2</v>
      </c>
      <c r="R104" s="39">
        <v>1</v>
      </c>
      <c r="S104" s="33" t="s">
        <v>404</v>
      </c>
      <c r="T104" s="36" t="s">
        <v>405</v>
      </c>
      <c r="U104" s="35">
        <v>876912</v>
      </c>
      <c r="V104" s="35">
        <v>0</v>
      </c>
      <c r="W104" s="35">
        <v>438450</v>
      </c>
      <c r="X104" s="35">
        <v>438450</v>
      </c>
      <c r="Y104" s="35">
        <v>438450</v>
      </c>
    </row>
    <row r="105" spans="1:25" ht="11.25" customHeight="1" x14ac:dyDescent="0.2">
      <c r="A105" s="28">
        <v>104</v>
      </c>
      <c r="B105" s="53" t="s">
        <v>3684</v>
      </c>
      <c r="C105" s="30">
        <v>88662</v>
      </c>
      <c r="D105" s="30">
        <v>15</v>
      </c>
      <c r="E105" s="31">
        <v>42733.552118055559</v>
      </c>
      <c r="F105" s="32" t="s">
        <v>3685</v>
      </c>
      <c r="G105" s="33" t="s">
        <v>3686</v>
      </c>
      <c r="H105" s="30" t="s">
        <v>3687</v>
      </c>
      <c r="I105" s="34" t="s">
        <v>3688</v>
      </c>
      <c r="J105" s="35">
        <v>257</v>
      </c>
      <c r="K105" s="36" t="s">
        <v>3689</v>
      </c>
      <c r="L105" s="37">
        <v>2.3410000000000002</v>
      </c>
      <c r="M105" s="40">
        <v>735</v>
      </c>
      <c r="N105" s="40">
        <f t="shared" si="3"/>
        <v>1086.9442176870748</v>
      </c>
      <c r="O105" s="39">
        <v>1</v>
      </c>
      <c r="P105" s="39">
        <v>3</v>
      </c>
      <c r="Q105" s="39">
        <v>2</v>
      </c>
      <c r="R105" s="39">
        <v>1</v>
      </c>
      <c r="S105" s="33" t="s">
        <v>404</v>
      </c>
      <c r="T105" s="36" t="s">
        <v>405</v>
      </c>
      <c r="U105" s="35">
        <v>798904</v>
      </c>
      <c r="V105" s="35">
        <v>0</v>
      </c>
      <c r="W105" s="35">
        <v>399452</v>
      </c>
      <c r="X105" s="35">
        <v>399452</v>
      </c>
      <c r="Y105" s="35">
        <v>399452</v>
      </c>
    </row>
    <row r="106" spans="1:25" ht="11.25" customHeight="1" x14ac:dyDescent="0.2">
      <c r="A106" s="28">
        <v>105</v>
      </c>
      <c r="B106" s="53" t="s">
        <v>1949</v>
      </c>
      <c r="C106" s="30">
        <v>86792</v>
      </c>
      <c r="D106" s="30">
        <v>7</v>
      </c>
      <c r="E106" s="31">
        <v>42727.408263888887</v>
      </c>
      <c r="F106" s="32" t="s">
        <v>1950</v>
      </c>
      <c r="G106" s="33" t="s">
        <v>1951</v>
      </c>
      <c r="H106" s="30" t="s">
        <v>1952</v>
      </c>
      <c r="I106" s="34" t="s">
        <v>1953</v>
      </c>
      <c r="J106" s="35">
        <v>360</v>
      </c>
      <c r="K106" s="36" t="s">
        <v>1954</v>
      </c>
      <c r="L106" s="37">
        <v>6.1440000000000001</v>
      </c>
      <c r="M106" s="40">
        <v>556</v>
      </c>
      <c r="N106" s="40">
        <f t="shared" si="3"/>
        <v>1406.7104316546763</v>
      </c>
      <c r="O106" s="39">
        <v>2</v>
      </c>
      <c r="P106" s="39">
        <v>3</v>
      </c>
      <c r="Q106" s="39">
        <v>3</v>
      </c>
      <c r="R106" s="39">
        <v>2</v>
      </c>
      <c r="S106" s="33" t="s">
        <v>420</v>
      </c>
      <c r="T106" s="36" t="s">
        <v>405</v>
      </c>
      <c r="U106" s="35">
        <v>782131</v>
      </c>
      <c r="V106" s="35">
        <v>0</v>
      </c>
      <c r="W106" s="35">
        <v>391065</v>
      </c>
      <c r="X106" s="35">
        <v>391065</v>
      </c>
      <c r="Y106" s="35">
        <v>391065</v>
      </c>
    </row>
    <row r="107" spans="1:25" ht="11.25" customHeight="1" x14ac:dyDescent="0.2">
      <c r="A107" s="28">
        <v>106</v>
      </c>
      <c r="B107" s="53" t="s">
        <v>2994</v>
      </c>
      <c r="C107" s="30">
        <v>88622</v>
      </c>
      <c r="D107" s="30">
        <v>7</v>
      </c>
      <c r="E107" s="31">
        <v>42727.407094907408</v>
      </c>
      <c r="F107" s="32" t="s">
        <v>2995</v>
      </c>
      <c r="G107" s="33" t="s">
        <v>2996</v>
      </c>
      <c r="H107" s="30" t="s">
        <v>2997</v>
      </c>
      <c r="I107" s="34" t="s">
        <v>2998</v>
      </c>
      <c r="J107" s="35">
        <v>641</v>
      </c>
      <c r="K107" s="36" t="s">
        <v>2999</v>
      </c>
      <c r="L107" s="37">
        <v>9.4920000000000009</v>
      </c>
      <c r="M107" s="40">
        <v>825</v>
      </c>
      <c r="N107" s="40">
        <f t="shared" si="3"/>
        <v>1237.9551515151516</v>
      </c>
      <c r="O107" s="39">
        <v>2</v>
      </c>
      <c r="P107" s="39">
        <v>2</v>
      </c>
      <c r="Q107" s="39">
        <v>3</v>
      </c>
      <c r="R107" s="39">
        <v>2</v>
      </c>
      <c r="S107" s="33" t="s">
        <v>420</v>
      </c>
      <c r="T107" s="36" t="s">
        <v>405</v>
      </c>
      <c r="U107" s="35">
        <v>1021313</v>
      </c>
      <c r="V107" s="35">
        <v>0</v>
      </c>
      <c r="W107" s="35">
        <v>510656</v>
      </c>
      <c r="X107" s="35">
        <v>510656</v>
      </c>
      <c r="Y107" s="35">
        <v>510656</v>
      </c>
    </row>
    <row r="108" spans="1:25" ht="11.25" customHeight="1" x14ac:dyDescent="0.2">
      <c r="A108" s="28">
        <v>107</v>
      </c>
      <c r="B108" s="53" t="s">
        <v>2857</v>
      </c>
      <c r="C108" s="30">
        <v>88699</v>
      </c>
      <c r="D108" s="30">
        <v>7</v>
      </c>
      <c r="E108" s="31">
        <v>42727.406655092593</v>
      </c>
      <c r="F108" s="32" t="s">
        <v>2858</v>
      </c>
      <c r="G108" s="33" t="s">
        <v>2859</v>
      </c>
      <c r="H108" s="30" t="s">
        <v>2860</v>
      </c>
      <c r="I108" s="34" t="s">
        <v>2861</v>
      </c>
      <c r="J108" s="35">
        <v>350</v>
      </c>
      <c r="K108" s="36" t="s">
        <v>2862</v>
      </c>
      <c r="L108" s="37">
        <v>5.3680000000000003</v>
      </c>
      <c r="M108" s="40">
        <v>928</v>
      </c>
      <c r="N108" s="40">
        <f t="shared" si="3"/>
        <v>630.77909482758616</v>
      </c>
      <c r="O108" s="39">
        <v>2</v>
      </c>
      <c r="P108" s="39">
        <v>2</v>
      </c>
      <c r="Q108" s="39">
        <v>3</v>
      </c>
      <c r="R108" s="39">
        <v>2</v>
      </c>
      <c r="S108" s="33" t="s">
        <v>420</v>
      </c>
      <c r="T108" s="36" t="s">
        <v>405</v>
      </c>
      <c r="U108" s="35">
        <v>585363</v>
      </c>
      <c r="V108" s="35">
        <v>0</v>
      </c>
      <c r="W108" s="35">
        <v>292681</v>
      </c>
      <c r="X108" s="35">
        <v>292681</v>
      </c>
      <c r="Y108" s="35">
        <v>292681</v>
      </c>
    </row>
    <row r="109" spans="1:25" ht="11.25" customHeight="1" x14ac:dyDescent="0.2">
      <c r="A109" s="28">
        <v>108</v>
      </c>
      <c r="B109" s="53" t="s">
        <v>2043</v>
      </c>
      <c r="C109" s="30">
        <v>88668</v>
      </c>
      <c r="D109" s="30">
        <v>9</v>
      </c>
      <c r="E109" s="31">
        <v>42733.655185185184</v>
      </c>
      <c r="F109" s="32" t="s">
        <v>2044</v>
      </c>
      <c r="G109" s="33" t="s">
        <v>2045</v>
      </c>
      <c r="H109" s="30" t="s">
        <v>2046</v>
      </c>
      <c r="I109" s="34" t="s">
        <v>2047</v>
      </c>
      <c r="J109" s="35">
        <v>173</v>
      </c>
      <c r="K109" s="36" t="s">
        <v>2048</v>
      </c>
      <c r="L109" s="37">
        <v>1.9039999999999999</v>
      </c>
      <c r="M109" s="40">
        <v>1320</v>
      </c>
      <c r="N109" s="40">
        <f t="shared" si="3"/>
        <v>757.47121212121215</v>
      </c>
      <c r="O109" s="39">
        <v>2</v>
      </c>
      <c r="P109" s="39">
        <v>3</v>
      </c>
      <c r="Q109" s="39">
        <v>3</v>
      </c>
      <c r="R109" s="39">
        <v>1</v>
      </c>
      <c r="S109" s="33" t="s">
        <v>420</v>
      </c>
      <c r="T109" s="36" t="s">
        <v>405</v>
      </c>
      <c r="U109" s="35">
        <v>999862</v>
      </c>
      <c r="V109" s="35">
        <v>0</v>
      </c>
      <c r="W109" s="35">
        <v>499931</v>
      </c>
      <c r="X109" s="35">
        <v>499931</v>
      </c>
      <c r="Y109" s="35">
        <v>499931</v>
      </c>
    </row>
    <row r="110" spans="1:25" ht="11.25" customHeight="1" x14ac:dyDescent="0.2">
      <c r="A110" s="28">
        <v>109</v>
      </c>
      <c r="B110" s="53" t="s">
        <v>2974</v>
      </c>
      <c r="C110" s="30">
        <v>87022</v>
      </c>
      <c r="D110" s="30">
        <v>8</v>
      </c>
      <c r="E110" s="31">
        <v>42732.412314814814</v>
      </c>
      <c r="F110" s="32" t="s">
        <v>2975</v>
      </c>
      <c r="G110" s="33" t="s">
        <v>2976</v>
      </c>
      <c r="H110" s="30" t="s">
        <v>2977</v>
      </c>
      <c r="I110" s="34" t="s">
        <v>2978</v>
      </c>
      <c r="J110" s="35">
        <v>1488</v>
      </c>
      <c r="K110" s="36" t="s">
        <v>2979</v>
      </c>
      <c r="L110" s="37">
        <v>48.987000000000002</v>
      </c>
      <c r="M110" s="40">
        <v>2857</v>
      </c>
      <c r="N110" s="40">
        <f t="shared" si="3"/>
        <v>2446.8330416520826</v>
      </c>
      <c r="O110" s="39">
        <v>2</v>
      </c>
      <c r="P110" s="39">
        <v>3</v>
      </c>
      <c r="Q110" s="39">
        <v>3</v>
      </c>
      <c r="R110" s="39">
        <v>1</v>
      </c>
      <c r="S110" s="33" t="s">
        <v>2261</v>
      </c>
      <c r="T110" s="36" t="s">
        <v>405</v>
      </c>
      <c r="U110" s="35">
        <v>6990602</v>
      </c>
      <c r="V110" s="35">
        <v>1000000</v>
      </c>
      <c r="W110" s="35">
        <v>0</v>
      </c>
      <c r="X110" s="35">
        <v>1000000</v>
      </c>
      <c r="Y110" s="35">
        <v>1000000</v>
      </c>
    </row>
    <row r="111" spans="1:25" ht="11.25" customHeight="1" x14ac:dyDescent="0.2">
      <c r="A111" s="28">
        <v>110</v>
      </c>
      <c r="B111" s="53" t="s">
        <v>2255</v>
      </c>
      <c r="C111" s="30">
        <v>87510</v>
      </c>
      <c r="D111" s="30">
        <v>9</v>
      </c>
      <c r="E111" s="31">
        <v>42717.407719907409</v>
      </c>
      <c r="F111" s="32" t="s">
        <v>2256</v>
      </c>
      <c r="G111" s="33" t="s">
        <v>2257</v>
      </c>
      <c r="H111" s="30" t="s">
        <v>2258</v>
      </c>
      <c r="I111" s="34" t="s">
        <v>2259</v>
      </c>
      <c r="J111" s="35">
        <v>544</v>
      </c>
      <c r="K111" s="36" t="s">
        <v>2260</v>
      </c>
      <c r="L111" s="37">
        <v>6.7619999999999996</v>
      </c>
      <c r="M111" s="40">
        <v>2359</v>
      </c>
      <c r="N111" s="40">
        <f t="shared" si="3"/>
        <v>573.48113607460789</v>
      </c>
      <c r="O111" s="39">
        <v>2</v>
      </c>
      <c r="P111" s="39">
        <v>3</v>
      </c>
      <c r="Q111" s="39">
        <v>3</v>
      </c>
      <c r="R111" s="39">
        <v>1</v>
      </c>
      <c r="S111" s="33" t="s">
        <v>2261</v>
      </c>
      <c r="T111" s="36" t="s">
        <v>405</v>
      </c>
      <c r="U111" s="35">
        <v>1352842</v>
      </c>
      <c r="V111" s="35">
        <v>0</v>
      </c>
      <c r="W111" s="35">
        <v>670000</v>
      </c>
      <c r="X111" s="35">
        <v>670000</v>
      </c>
      <c r="Y111" s="35">
        <v>670000</v>
      </c>
    </row>
    <row r="112" spans="1:25" ht="11.25" customHeight="1" x14ac:dyDescent="0.2">
      <c r="A112" s="28">
        <v>111</v>
      </c>
      <c r="B112" s="53" t="s">
        <v>3805</v>
      </c>
      <c r="C112" s="30">
        <v>88665</v>
      </c>
      <c r="D112" s="30">
        <v>9</v>
      </c>
      <c r="E112" s="31">
        <v>42734</v>
      </c>
      <c r="F112" s="32" t="s">
        <v>3806</v>
      </c>
      <c r="G112" s="33" t="s">
        <v>3807</v>
      </c>
      <c r="H112" s="30" t="s">
        <v>3808</v>
      </c>
      <c r="I112" s="34" t="s">
        <v>3809</v>
      </c>
      <c r="J112" s="35">
        <v>940</v>
      </c>
      <c r="K112" s="36" t="s">
        <v>3810</v>
      </c>
      <c r="L112" s="37">
        <v>16.16</v>
      </c>
      <c r="M112" s="40">
        <v>1807</v>
      </c>
      <c r="N112" s="40">
        <f t="shared" si="3"/>
        <v>1563.453237410072</v>
      </c>
      <c r="O112" s="39">
        <v>2</v>
      </c>
      <c r="P112" s="39">
        <v>2</v>
      </c>
      <c r="Q112" s="39">
        <v>3</v>
      </c>
      <c r="R112" s="39">
        <v>1</v>
      </c>
      <c r="S112" s="33" t="s">
        <v>2261</v>
      </c>
      <c r="T112" s="36" t="s">
        <v>405</v>
      </c>
      <c r="U112" s="35">
        <v>2825160</v>
      </c>
      <c r="V112" s="35">
        <v>1000000</v>
      </c>
      <c r="W112" s="35">
        <v>0</v>
      </c>
      <c r="X112" s="35">
        <v>1000000</v>
      </c>
      <c r="Y112" s="35">
        <v>1000000</v>
      </c>
    </row>
    <row r="113" spans="1:25" ht="11.25" customHeight="1" x14ac:dyDescent="0.2">
      <c r="A113" s="28">
        <v>112</v>
      </c>
      <c r="B113" s="53" t="s">
        <v>2478</v>
      </c>
      <c r="C113" s="30">
        <v>87842</v>
      </c>
      <c r="D113" s="30">
        <v>9</v>
      </c>
      <c r="E113" s="31">
        <v>42726.400983796295</v>
      </c>
      <c r="F113" s="32" t="s">
        <v>2479</v>
      </c>
      <c r="G113" s="33" t="s">
        <v>2480</v>
      </c>
      <c r="H113" s="30" t="s">
        <v>2481</v>
      </c>
      <c r="I113" s="34" t="s">
        <v>2482</v>
      </c>
      <c r="J113" s="35">
        <v>729</v>
      </c>
      <c r="K113" s="36" t="s">
        <v>2483</v>
      </c>
      <c r="L113" s="37">
        <v>23.7</v>
      </c>
      <c r="M113" s="40">
        <v>954</v>
      </c>
      <c r="N113" s="40">
        <f t="shared" si="3"/>
        <v>1415.7599580712788</v>
      </c>
      <c r="O113" s="39">
        <v>2</v>
      </c>
      <c r="P113" s="39">
        <v>2</v>
      </c>
      <c r="Q113" s="39">
        <v>4</v>
      </c>
      <c r="R113" s="39">
        <v>1</v>
      </c>
      <c r="S113" s="33" t="s">
        <v>427</v>
      </c>
      <c r="T113" s="36" t="s">
        <v>405</v>
      </c>
      <c r="U113" s="35">
        <v>1350635</v>
      </c>
      <c r="V113" s="35">
        <v>0</v>
      </c>
      <c r="W113" s="35">
        <v>675317</v>
      </c>
      <c r="X113" s="35">
        <v>675317</v>
      </c>
      <c r="Y113" s="35">
        <v>675317</v>
      </c>
    </row>
    <row r="114" spans="1:25" ht="11.25" customHeight="1" x14ac:dyDescent="0.2">
      <c r="A114" s="28">
        <v>113</v>
      </c>
      <c r="B114" s="53" t="s">
        <v>2112</v>
      </c>
      <c r="C114" s="30">
        <v>85957</v>
      </c>
      <c r="D114" s="30">
        <v>11</v>
      </c>
      <c r="E114" s="31">
        <v>42704</v>
      </c>
      <c r="F114" s="32" t="s">
        <v>2113</v>
      </c>
      <c r="G114" s="33" t="s">
        <v>2114</v>
      </c>
      <c r="H114" s="30" t="s">
        <v>2115</v>
      </c>
      <c r="I114" s="34" t="s">
        <v>2116</v>
      </c>
      <c r="J114" s="35">
        <v>208</v>
      </c>
      <c r="K114" s="36" t="s">
        <v>2117</v>
      </c>
      <c r="L114" s="37">
        <v>7.5750000000000002</v>
      </c>
      <c r="M114" s="40">
        <v>540</v>
      </c>
      <c r="N114" s="40">
        <f t="shared" si="3"/>
        <v>3570.1018518518517</v>
      </c>
      <c r="O114" s="39">
        <v>2</v>
      </c>
      <c r="P114" s="39">
        <v>3</v>
      </c>
      <c r="Q114" s="39">
        <v>3</v>
      </c>
      <c r="R114" s="39">
        <v>1</v>
      </c>
      <c r="S114" s="33" t="s">
        <v>427</v>
      </c>
      <c r="T114" s="36" t="s">
        <v>405</v>
      </c>
      <c r="U114" s="35">
        <v>1927855</v>
      </c>
      <c r="V114" s="35">
        <v>899919</v>
      </c>
      <c r="W114" s="35">
        <v>0</v>
      </c>
      <c r="X114" s="35">
        <v>899919</v>
      </c>
      <c r="Y114" s="35">
        <v>899919</v>
      </c>
    </row>
    <row r="115" spans="1:25" ht="11.25" customHeight="1" x14ac:dyDescent="0.2">
      <c r="A115" s="28">
        <v>114</v>
      </c>
      <c r="B115" s="53" t="s">
        <v>2389</v>
      </c>
      <c r="C115" s="30">
        <v>88268</v>
      </c>
      <c r="D115" s="30">
        <v>8</v>
      </c>
      <c r="E115" s="31">
        <v>42726.410277777781</v>
      </c>
      <c r="F115" s="32" t="s">
        <v>2390</v>
      </c>
      <c r="G115" s="33" t="s">
        <v>2391</v>
      </c>
      <c r="H115" s="30" t="s">
        <v>2392</v>
      </c>
      <c r="I115" s="34" t="s">
        <v>2393</v>
      </c>
      <c r="J115" s="35">
        <v>195</v>
      </c>
      <c r="K115" s="36" t="s">
        <v>2394</v>
      </c>
      <c r="L115" s="37">
        <v>2.86</v>
      </c>
      <c r="M115" s="40">
        <v>93</v>
      </c>
      <c r="N115" s="40">
        <f t="shared" si="3"/>
        <v>6316.0322580645161</v>
      </c>
      <c r="O115" s="39">
        <v>1</v>
      </c>
      <c r="P115" s="39">
        <v>3</v>
      </c>
      <c r="Q115" s="39">
        <v>3</v>
      </c>
      <c r="R115" s="39">
        <v>1</v>
      </c>
      <c r="S115" s="33" t="s">
        <v>427</v>
      </c>
      <c r="T115" s="36" t="s">
        <v>405</v>
      </c>
      <c r="U115" s="35">
        <v>587391</v>
      </c>
      <c r="V115" s="35">
        <v>0</v>
      </c>
      <c r="W115" s="35">
        <v>290000</v>
      </c>
      <c r="X115" s="35">
        <v>290000</v>
      </c>
      <c r="Y115" s="35">
        <v>159469</v>
      </c>
    </row>
    <row r="116" spans="1:25" ht="11.25" customHeight="1" x14ac:dyDescent="0.2">
      <c r="A116" s="28">
        <v>115</v>
      </c>
      <c r="B116" s="29" t="s">
        <v>3018</v>
      </c>
      <c r="C116" s="30">
        <v>87677</v>
      </c>
      <c r="D116" s="30">
        <v>9</v>
      </c>
      <c r="E116" s="31">
        <v>42726.410925925928</v>
      </c>
      <c r="F116" s="32" t="s">
        <v>3019</v>
      </c>
      <c r="G116" s="33" t="s">
        <v>3020</v>
      </c>
      <c r="H116" s="30" t="s">
        <v>3021</v>
      </c>
      <c r="I116" s="34" t="s">
        <v>3022</v>
      </c>
      <c r="J116" s="35">
        <v>1737</v>
      </c>
      <c r="K116" s="36" t="s">
        <v>3023</v>
      </c>
      <c r="L116" s="37" t="s">
        <v>3024</v>
      </c>
      <c r="M116" s="40">
        <v>2285</v>
      </c>
      <c r="N116" s="40"/>
      <c r="O116" s="54" t="s">
        <v>1762</v>
      </c>
      <c r="P116" s="32" t="s">
        <v>1706</v>
      </c>
      <c r="Q116" s="32" t="s">
        <v>1706</v>
      </c>
      <c r="R116" s="32" t="s">
        <v>1799</v>
      </c>
      <c r="S116" s="33" t="s">
        <v>500</v>
      </c>
      <c r="T116" s="36" t="s">
        <v>501</v>
      </c>
      <c r="U116" s="35">
        <v>902006</v>
      </c>
      <c r="V116" s="35">
        <v>0</v>
      </c>
      <c r="W116" s="35">
        <v>451003</v>
      </c>
      <c r="X116" s="35">
        <v>451003</v>
      </c>
      <c r="Y116" s="35">
        <v>451003</v>
      </c>
    </row>
    <row r="117" spans="1:25" ht="11.25" customHeight="1" x14ac:dyDescent="0.2">
      <c r="A117" s="28">
        <v>116</v>
      </c>
      <c r="B117" s="29" t="s">
        <v>2073</v>
      </c>
      <c r="C117" s="30">
        <v>85505</v>
      </c>
      <c r="D117" s="30">
        <v>7</v>
      </c>
      <c r="E117" s="31">
        <v>42717.499652777777</v>
      </c>
      <c r="F117" s="32" t="s">
        <v>2074</v>
      </c>
      <c r="G117" s="33" t="s">
        <v>2075</v>
      </c>
      <c r="H117" s="30" t="s">
        <v>2076</v>
      </c>
      <c r="I117" s="34" t="s">
        <v>2077</v>
      </c>
      <c r="J117" s="35">
        <v>1990</v>
      </c>
      <c r="K117" s="36" t="s">
        <v>2078</v>
      </c>
      <c r="L117" s="37" t="s">
        <v>2079</v>
      </c>
      <c r="M117" s="40">
        <v>2590</v>
      </c>
      <c r="N117" s="40"/>
      <c r="O117" s="54" t="s">
        <v>1762</v>
      </c>
      <c r="P117" s="32" t="s">
        <v>1761</v>
      </c>
      <c r="Q117" s="32" t="s">
        <v>1706</v>
      </c>
      <c r="R117" s="32" t="s">
        <v>1799</v>
      </c>
      <c r="S117" s="33" t="s">
        <v>500</v>
      </c>
      <c r="T117" s="36" t="s">
        <v>501</v>
      </c>
      <c r="U117" s="35">
        <v>2013312</v>
      </c>
      <c r="V117" s="35">
        <v>0</v>
      </c>
      <c r="W117" s="35">
        <v>1000000</v>
      </c>
      <c r="X117" s="35">
        <v>1000000</v>
      </c>
      <c r="Y117" s="35">
        <v>1000000</v>
      </c>
    </row>
    <row r="118" spans="1:25" ht="11.25" customHeight="1" x14ac:dyDescent="0.2">
      <c r="A118" s="28">
        <v>117</v>
      </c>
      <c r="B118" s="29" t="s">
        <v>1943</v>
      </c>
      <c r="C118" s="30">
        <v>86230</v>
      </c>
      <c r="D118" s="30">
        <v>9</v>
      </c>
      <c r="E118" s="31">
        <v>42717.498796296299</v>
      </c>
      <c r="F118" s="32" t="s">
        <v>1944</v>
      </c>
      <c r="G118" s="33" t="s">
        <v>1945</v>
      </c>
      <c r="H118" s="30" t="s">
        <v>1946</v>
      </c>
      <c r="I118" s="34" t="s">
        <v>1947</v>
      </c>
      <c r="J118" s="35">
        <v>344</v>
      </c>
      <c r="K118" s="36" t="s">
        <v>1948</v>
      </c>
      <c r="L118" s="37">
        <v>6.7</v>
      </c>
      <c r="M118" s="40">
        <v>1155</v>
      </c>
      <c r="N118" s="40"/>
      <c r="O118" s="54" t="s">
        <v>1762</v>
      </c>
      <c r="P118" s="32" t="s">
        <v>1706</v>
      </c>
      <c r="Q118" s="32" t="s">
        <v>1706</v>
      </c>
      <c r="R118" s="32" t="s">
        <v>1762</v>
      </c>
      <c r="S118" s="33" t="s">
        <v>500</v>
      </c>
      <c r="T118" s="36" t="s">
        <v>501</v>
      </c>
      <c r="U118" s="35">
        <v>1129619</v>
      </c>
      <c r="V118" s="35">
        <v>0</v>
      </c>
      <c r="W118" s="35">
        <v>564809</v>
      </c>
      <c r="X118" s="35">
        <v>564809</v>
      </c>
      <c r="Y118" s="35">
        <v>564809</v>
      </c>
    </row>
    <row r="119" spans="1:25" ht="11.25" customHeight="1" x14ac:dyDescent="0.2">
      <c r="A119" s="28">
        <v>118</v>
      </c>
      <c r="B119" s="29" t="s">
        <v>1967</v>
      </c>
      <c r="C119" s="30">
        <v>85479</v>
      </c>
      <c r="D119" s="30">
        <v>9</v>
      </c>
      <c r="E119" s="31">
        <v>42732.537430555552</v>
      </c>
      <c r="F119" s="32" t="s">
        <v>1968</v>
      </c>
      <c r="G119" s="33" t="s">
        <v>1969</v>
      </c>
      <c r="H119" s="30" t="s">
        <v>1970</v>
      </c>
      <c r="I119" s="34" t="s">
        <v>1971</v>
      </c>
      <c r="J119" s="35">
        <v>370</v>
      </c>
      <c r="K119" s="36" t="s">
        <v>1972</v>
      </c>
      <c r="L119" s="37">
        <v>7.73</v>
      </c>
      <c r="M119" s="40">
        <v>145</v>
      </c>
      <c r="N119" s="40"/>
      <c r="O119" s="54" t="s">
        <v>1762</v>
      </c>
      <c r="P119" s="32" t="s">
        <v>1706</v>
      </c>
      <c r="Q119" s="32" t="s">
        <v>1706</v>
      </c>
      <c r="R119" s="32" t="s">
        <v>1762</v>
      </c>
      <c r="S119" s="33" t="s">
        <v>500</v>
      </c>
      <c r="T119" s="36" t="s">
        <v>501</v>
      </c>
      <c r="U119" s="35">
        <v>849848</v>
      </c>
      <c r="V119" s="35">
        <v>0</v>
      </c>
      <c r="W119" s="35">
        <v>424924</v>
      </c>
      <c r="X119" s="35">
        <v>424924</v>
      </c>
      <c r="Y119" s="35">
        <v>424924</v>
      </c>
    </row>
    <row r="120" spans="1:25" ht="11.25" customHeight="1" x14ac:dyDescent="0.2">
      <c r="A120" s="28">
        <v>119</v>
      </c>
      <c r="B120" s="29" t="s">
        <v>2329</v>
      </c>
      <c r="C120" s="30">
        <v>86355</v>
      </c>
      <c r="D120" s="30">
        <v>8</v>
      </c>
      <c r="E120" s="31">
        <v>42732.538032407407</v>
      </c>
      <c r="F120" s="32" t="s">
        <v>2330</v>
      </c>
      <c r="G120" s="33" t="s">
        <v>2331</v>
      </c>
      <c r="H120" s="30" t="s">
        <v>2332</v>
      </c>
      <c r="I120" s="34" t="s">
        <v>2333</v>
      </c>
      <c r="J120" s="35">
        <v>703</v>
      </c>
      <c r="K120" s="36" t="s">
        <v>2334</v>
      </c>
      <c r="L120" s="37">
        <v>11.138999999999999</v>
      </c>
      <c r="M120" s="40">
        <v>1950</v>
      </c>
      <c r="N120" s="40"/>
      <c r="O120" s="54" t="s">
        <v>1762</v>
      </c>
      <c r="P120" s="32" t="s">
        <v>1706</v>
      </c>
      <c r="Q120" s="32" t="s">
        <v>1706</v>
      </c>
      <c r="R120" s="32" t="s">
        <v>1799</v>
      </c>
      <c r="S120" s="33" t="s">
        <v>500</v>
      </c>
      <c r="T120" s="36" t="s">
        <v>501</v>
      </c>
      <c r="U120" s="35">
        <v>2678844</v>
      </c>
      <c r="V120" s="35">
        <v>0</v>
      </c>
      <c r="W120" s="35">
        <v>1000000</v>
      </c>
      <c r="X120" s="35">
        <v>1000000</v>
      </c>
      <c r="Y120" s="35">
        <v>1000000</v>
      </c>
    </row>
    <row r="121" spans="1:25" ht="11.25" customHeight="1" x14ac:dyDescent="0.2">
      <c r="A121" s="28">
        <v>120</v>
      </c>
      <c r="B121" s="29" t="s">
        <v>3751</v>
      </c>
      <c r="C121" s="30">
        <v>85468</v>
      </c>
      <c r="D121" s="30">
        <v>9</v>
      </c>
      <c r="E121" s="31">
        <v>42732.535729166666</v>
      </c>
      <c r="F121" s="32" t="s">
        <v>3752</v>
      </c>
      <c r="G121" s="33" t="s">
        <v>3753</v>
      </c>
      <c r="H121" s="30" t="s">
        <v>3754</v>
      </c>
      <c r="I121" s="34" t="s">
        <v>3755</v>
      </c>
      <c r="J121" s="35">
        <v>1486</v>
      </c>
      <c r="K121" s="36" t="s">
        <v>3756</v>
      </c>
      <c r="L121" s="37">
        <v>24.161000000000001</v>
      </c>
      <c r="M121" s="40">
        <v>2200</v>
      </c>
      <c r="N121" s="40"/>
      <c r="O121" s="54">
        <v>2</v>
      </c>
      <c r="P121" s="32" t="s">
        <v>1762</v>
      </c>
      <c r="Q121" s="32" t="s">
        <v>1706</v>
      </c>
      <c r="R121" s="32" t="s">
        <v>1762</v>
      </c>
      <c r="S121" s="33" t="s">
        <v>500</v>
      </c>
      <c r="T121" s="36" t="s">
        <v>501</v>
      </c>
      <c r="U121" s="35">
        <v>2474458</v>
      </c>
      <c r="V121" s="35">
        <v>0</v>
      </c>
      <c r="W121" s="35">
        <v>1000000</v>
      </c>
      <c r="X121" s="35">
        <v>1000000</v>
      </c>
      <c r="Y121" s="35">
        <v>1000000</v>
      </c>
    </row>
    <row r="122" spans="1:25" ht="11.25" customHeight="1" x14ac:dyDescent="0.2">
      <c r="A122" s="28">
        <v>121</v>
      </c>
      <c r="B122" s="29" t="s">
        <v>2055</v>
      </c>
      <c r="C122" s="30">
        <v>87937</v>
      </c>
      <c r="D122" s="30">
        <v>11</v>
      </c>
      <c r="E122" s="31">
        <v>42725.391759259262</v>
      </c>
      <c r="F122" s="32" t="s">
        <v>2056</v>
      </c>
      <c r="G122" s="33" t="s">
        <v>2057</v>
      </c>
      <c r="H122" s="30" t="s">
        <v>2058</v>
      </c>
      <c r="I122" s="34" t="s">
        <v>2059</v>
      </c>
      <c r="J122" s="35">
        <v>179</v>
      </c>
      <c r="K122" s="36" t="s">
        <v>2060</v>
      </c>
      <c r="L122" s="37">
        <v>2.4590000000000001</v>
      </c>
      <c r="M122" s="40">
        <v>1455</v>
      </c>
      <c r="N122" s="40"/>
      <c r="O122" s="54" t="s">
        <v>1762</v>
      </c>
      <c r="P122" s="32" t="s">
        <v>1706</v>
      </c>
      <c r="Q122" s="32" t="s">
        <v>1706</v>
      </c>
      <c r="R122" s="32" t="s">
        <v>1799</v>
      </c>
      <c r="S122" s="33" t="s">
        <v>500</v>
      </c>
      <c r="T122" s="36" t="s">
        <v>501</v>
      </c>
      <c r="U122" s="35">
        <v>929527</v>
      </c>
      <c r="V122" s="35">
        <v>0</v>
      </c>
      <c r="W122" s="35">
        <v>464763</v>
      </c>
      <c r="X122" s="35">
        <v>464763</v>
      </c>
      <c r="Y122" s="35">
        <v>464763</v>
      </c>
    </row>
    <row r="123" spans="1:25" ht="11.25" customHeight="1" x14ac:dyDescent="0.2">
      <c r="A123" s="28">
        <v>122</v>
      </c>
      <c r="B123" s="29" t="s">
        <v>2630</v>
      </c>
      <c r="C123" s="30">
        <v>88761</v>
      </c>
      <c r="D123" s="30">
        <v>12</v>
      </c>
      <c r="E123" s="31">
        <v>42732.400763888887</v>
      </c>
      <c r="F123" s="32" t="s">
        <v>2631</v>
      </c>
      <c r="G123" s="33" t="s">
        <v>2632</v>
      </c>
      <c r="H123" s="30" t="s">
        <v>2633</v>
      </c>
      <c r="I123" s="34" t="s">
        <v>2634</v>
      </c>
      <c r="J123" s="35">
        <v>1143</v>
      </c>
      <c r="K123" s="36" t="s">
        <v>2635</v>
      </c>
      <c r="L123" s="37">
        <v>18.494</v>
      </c>
      <c r="M123" s="40">
        <v>1547</v>
      </c>
      <c r="N123" s="40"/>
      <c r="O123" s="54" t="s">
        <v>1762</v>
      </c>
      <c r="P123" s="32" t="s">
        <v>1706</v>
      </c>
      <c r="Q123" s="32" t="s">
        <v>1706</v>
      </c>
      <c r="R123" s="32" t="s">
        <v>1799</v>
      </c>
      <c r="S123" s="33" t="s">
        <v>2569</v>
      </c>
      <c r="T123" s="36" t="s">
        <v>501</v>
      </c>
      <c r="U123" s="35">
        <v>1407250</v>
      </c>
      <c r="V123" s="35">
        <v>0</v>
      </c>
      <c r="W123" s="35">
        <v>700000</v>
      </c>
      <c r="X123" s="35">
        <v>700000</v>
      </c>
      <c r="Y123" s="35">
        <v>700000</v>
      </c>
    </row>
    <row r="124" spans="1:25" ht="11.25" customHeight="1" x14ac:dyDescent="0.2">
      <c r="A124" s="28">
        <v>123</v>
      </c>
      <c r="B124" s="29" t="s">
        <v>2563</v>
      </c>
      <c r="C124" s="30">
        <v>87128</v>
      </c>
      <c r="D124" s="30">
        <v>20</v>
      </c>
      <c r="E124" s="31">
        <v>42731.445324074077</v>
      </c>
      <c r="F124" s="32" t="s">
        <v>2564</v>
      </c>
      <c r="G124" s="33" t="s">
        <v>2565</v>
      </c>
      <c r="H124" s="30" t="s">
        <v>2566</v>
      </c>
      <c r="I124" s="34" t="s">
        <v>2567</v>
      </c>
      <c r="J124" s="35">
        <v>409</v>
      </c>
      <c r="K124" s="36" t="s">
        <v>2568</v>
      </c>
      <c r="L124" s="37">
        <v>7.577</v>
      </c>
      <c r="M124" s="40">
        <v>540</v>
      </c>
      <c r="N124" s="40"/>
      <c r="O124" s="54">
        <v>1</v>
      </c>
      <c r="P124" s="32" t="s">
        <v>1706</v>
      </c>
      <c r="Q124" s="32" t="s">
        <v>1706</v>
      </c>
      <c r="R124" s="32" t="s">
        <v>1799</v>
      </c>
      <c r="S124" s="33" t="s">
        <v>2569</v>
      </c>
      <c r="T124" s="36" t="s">
        <v>501</v>
      </c>
      <c r="U124" s="35">
        <v>489160</v>
      </c>
      <c r="V124" s="35">
        <v>0</v>
      </c>
      <c r="W124" s="35">
        <v>244580</v>
      </c>
      <c r="X124" s="35">
        <v>244580</v>
      </c>
      <c r="Y124" s="35">
        <v>244580</v>
      </c>
    </row>
    <row r="125" spans="1:25" ht="11.25" customHeight="1" x14ac:dyDescent="0.2">
      <c r="A125" s="28">
        <v>124</v>
      </c>
      <c r="B125" s="29" t="s">
        <v>3976</v>
      </c>
      <c r="C125" s="30">
        <v>86965</v>
      </c>
      <c r="D125" s="30">
        <v>8</v>
      </c>
      <c r="E125" s="31">
        <v>42711</v>
      </c>
      <c r="F125" s="32" t="s">
        <v>3977</v>
      </c>
      <c r="G125" s="33" t="s">
        <v>3978</v>
      </c>
      <c r="H125" s="30" t="s">
        <v>3979</v>
      </c>
      <c r="I125" s="34" t="s">
        <v>3980</v>
      </c>
      <c r="J125" s="35">
        <v>1075</v>
      </c>
      <c r="K125" s="36" t="s">
        <v>3981</v>
      </c>
      <c r="L125" s="37">
        <v>20.82</v>
      </c>
      <c r="M125" s="40">
        <v>1886</v>
      </c>
      <c r="N125" s="40"/>
      <c r="O125" s="54">
        <v>2</v>
      </c>
      <c r="P125" s="32" t="s">
        <v>1762</v>
      </c>
      <c r="Q125" s="32" t="s">
        <v>1706</v>
      </c>
      <c r="R125" s="32" t="s">
        <v>1799</v>
      </c>
      <c r="S125" s="33" t="s">
        <v>520</v>
      </c>
      <c r="T125" s="36" t="s">
        <v>501</v>
      </c>
      <c r="U125" s="35">
        <v>709664</v>
      </c>
      <c r="V125" s="35">
        <v>0</v>
      </c>
      <c r="W125" s="35">
        <v>354832</v>
      </c>
      <c r="X125" s="35">
        <v>354832</v>
      </c>
      <c r="Y125" s="35">
        <v>354832</v>
      </c>
    </row>
    <row r="126" spans="1:25" ht="11.25" customHeight="1" x14ac:dyDescent="0.2">
      <c r="A126" s="28">
        <v>125</v>
      </c>
      <c r="B126" s="29" t="s">
        <v>2154</v>
      </c>
      <c r="C126" s="30">
        <v>85411</v>
      </c>
      <c r="D126" s="30">
        <v>6</v>
      </c>
      <c r="E126" s="31">
        <v>42709</v>
      </c>
      <c r="F126" s="32" t="s">
        <v>2155</v>
      </c>
      <c r="G126" s="33" t="s">
        <v>2156</v>
      </c>
      <c r="H126" s="30" t="s">
        <v>2157</v>
      </c>
      <c r="I126" s="34" t="s">
        <v>2158</v>
      </c>
      <c r="J126" s="35">
        <v>328</v>
      </c>
      <c r="K126" s="36" t="s">
        <v>2159</v>
      </c>
      <c r="L126" s="37">
        <v>3.83</v>
      </c>
      <c r="M126" s="40">
        <v>2194</v>
      </c>
      <c r="N126" s="40"/>
      <c r="O126" s="54">
        <v>2</v>
      </c>
      <c r="P126" s="32" t="s">
        <v>1706</v>
      </c>
      <c r="Q126" s="32" t="s">
        <v>1706</v>
      </c>
      <c r="R126" s="32" t="s">
        <v>1799</v>
      </c>
      <c r="S126" s="33" t="s">
        <v>520</v>
      </c>
      <c r="T126" s="36" t="s">
        <v>501</v>
      </c>
      <c r="U126" s="35">
        <v>1457305</v>
      </c>
      <c r="V126" s="35">
        <v>0</v>
      </c>
      <c r="W126" s="35">
        <v>728653</v>
      </c>
      <c r="X126" s="35">
        <v>728653</v>
      </c>
      <c r="Y126" s="41">
        <v>728652</v>
      </c>
    </row>
    <row r="127" spans="1:25" ht="11.25" customHeight="1" x14ac:dyDescent="0.2">
      <c r="A127" s="28">
        <v>126</v>
      </c>
      <c r="B127" s="29" t="s">
        <v>2912</v>
      </c>
      <c r="C127" s="30">
        <v>87474</v>
      </c>
      <c r="D127" s="30">
        <v>9</v>
      </c>
      <c r="E127" s="31">
        <v>42734</v>
      </c>
      <c r="F127" s="32" t="s">
        <v>2913</v>
      </c>
      <c r="G127" s="33" t="s">
        <v>2914</v>
      </c>
      <c r="H127" s="30" t="s">
        <v>2915</v>
      </c>
      <c r="I127" s="34" t="s">
        <v>2916</v>
      </c>
      <c r="J127" s="35">
        <v>1470</v>
      </c>
      <c r="K127" s="36" t="s">
        <v>2917</v>
      </c>
      <c r="L127" s="37">
        <v>37.450000000000003</v>
      </c>
      <c r="M127" s="40">
        <v>2890</v>
      </c>
      <c r="N127" s="40"/>
      <c r="O127" s="54">
        <v>1</v>
      </c>
      <c r="P127" s="32" t="s">
        <v>1762</v>
      </c>
      <c r="Q127" s="32" t="s">
        <v>1761</v>
      </c>
      <c r="R127" s="32" t="s">
        <v>1762</v>
      </c>
      <c r="S127" s="33" t="s">
        <v>533</v>
      </c>
      <c r="T127" s="36" t="s">
        <v>501</v>
      </c>
      <c r="U127" s="35">
        <v>2903981</v>
      </c>
      <c r="V127" s="35">
        <v>0</v>
      </c>
      <c r="W127" s="35">
        <v>1000000</v>
      </c>
      <c r="X127" s="35">
        <v>1000000</v>
      </c>
      <c r="Y127" s="35">
        <v>1000000</v>
      </c>
    </row>
    <row r="128" spans="1:25" ht="11.25" customHeight="1" x14ac:dyDescent="0.2">
      <c r="A128" s="28">
        <v>127</v>
      </c>
      <c r="B128" s="29" t="s">
        <v>3582</v>
      </c>
      <c r="C128" s="30">
        <v>87487</v>
      </c>
      <c r="D128" s="30">
        <v>23</v>
      </c>
      <c r="E128" s="31">
        <v>42731.364907407406</v>
      </c>
      <c r="F128" s="32" t="s">
        <v>3583</v>
      </c>
      <c r="G128" s="33" t="s">
        <v>3584</v>
      </c>
      <c r="H128" s="30" t="s">
        <v>3585</v>
      </c>
      <c r="I128" s="34" t="s">
        <v>3586</v>
      </c>
      <c r="J128" s="35">
        <v>250</v>
      </c>
      <c r="K128" s="36" t="s">
        <v>3587</v>
      </c>
      <c r="L128" s="37">
        <v>45.506999999999998</v>
      </c>
      <c r="M128" s="40">
        <v>666</v>
      </c>
      <c r="N128" s="40"/>
      <c r="O128" s="54">
        <v>1</v>
      </c>
      <c r="P128" s="32" t="s">
        <v>1706</v>
      </c>
      <c r="Q128" s="32" t="s">
        <v>1762</v>
      </c>
      <c r="R128" s="32" t="s">
        <v>1762</v>
      </c>
      <c r="S128" s="33" t="s">
        <v>533</v>
      </c>
      <c r="T128" s="36" t="s">
        <v>501</v>
      </c>
      <c r="U128" s="35">
        <v>466546</v>
      </c>
      <c r="V128" s="35">
        <v>0</v>
      </c>
      <c r="W128" s="35">
        <v>233273</v>
      </c>
      <c r="X128" s="35">
        <v>233273</v>
      </c>
      <c r="Y128" s="35">
        <v>233273</v>
      </c>
    </row>
    <row r="129" spans="1:25" ht="11.25" customHeight="1" x14ac:dyDescent="0.2">
      <c r="A129" s="28">
        <v>128</v>
      </c>
      <c r="B129" s="29" t="s">
        <v>3853</v>
      </c>
      <c r="C129" s="30">
        <v>86840</v>
      </c>
      <c r="D129" s="30">
        <v>9</v>
      </c>
      <c r="E129" s="31">
        <v>42724.40111111111</v>
      </c>
      <c r="F129" s="32" t="s">
        <v>3854</v>
      </c>
      <c r="G129" s="33" t="s">
        <v>3855</v>
      </c>
      <c r="H129" s="30" t="s">
        <v>3856</v>
      </c>
      <c r="I129" s="34" t="s">
        <v>3857</v>
      </c>
      <c r="J129" s="35">
        <v>379</v>
      </c>
      <c r="K129" s="36" t="s">
        <v>3858</v>
      </c>
      <c r="L129" s="37">
        <v>9.5250000000000004</v>
      </c>
      <c r="M129" s="40">
        <v>2480</v>
      </c>
      <c r="N129" s="40"/>
      <c r="O129" s="54">
        <v>1</v>
      </c>
      <c r="P129" s="32" t="s">
        <v>1706</v>
      </c>
      <c r="Q129" s="32" t="s">
        <v>1762</v>
      </c>
      <c r="R129" s="32" t="s">
        <v>1799</v>
      </c>
      <c r="S129" s="33" t="s">
        <v>533</v>
      </c>
      <c r="T129" s="36" t="s">
        <v>501</v>
      </c>
      <c r="U129" s="35">
        <v>1860350</v>
      </c>
      <c r="V129" s="35">
        <v>930175</v>
      </c>
      <c r="W129" s="35">
        <v>0</v>
      </c>
      <c r="X129" s="35">
        <v>930175</v>
      </c>
      <c r="Y129" s="35">
        <v>930175</v>
      </c>
    </row>
    <row r="130" spans="1:25" ht="11.25" customHeight="1" x14ac:dyDescent="0.2">
      <c r="A130" s="28">
        <v>129</v>
      </c>
      <c r="B130" s="55" t="s">
        <v>2230</v>
      </c>
      <c r="C130" s="30">
        <v>88636</v>
      </c>
      <c r="D130" s="30">
        <v>9</v>
      </c>
      <c r="E130" s="31">
        <v>42733.439143518517</v>
      </c>
      <c r="F130" s="32" t="s">
        <v>2231</v>
      </c>
      <c r="G130" s="33" t="s">
        <v>2232</v>
      </c>
      <c r="H130" s="30" t="s">
        <v>2233</v>
      </c>
      <c r="I130" s="34" t="s">
        <v>2234</v>
      </c>
      <c r="J130" s="35">
        <v>440</v>
      </c>
      <c r="K130" s="36" t="s">
        <v>2235</v>
      </c>
      <c r="L130" s="44">
        <v>11.035</v>
      </c>
      <c r="M130" s="40">
        <v>1050</v>
      </c>
      <c r="N130" s="38"/>
      <c r="O130" s="39">
        <v>1</v>
      </c>
      <c r="P130" s="32" t="s">
        <v>1706</v>
      </c>
      <c r="Q130" s="32" t="s">
        <v>1706</v>
      </c>
      <c r="R130" s="32" t="s">
        <v>1762</v>
      </c>
      <c r="S130" s="33" t="s">
        <v>572</v>
      </c>
      <c r="T130" s="36" t="s">
        <v>573</v>
      </c>
      <c r="U130" s="35">
        <v>1128000</v>
      </c>
      <c r="V130" s="35">
        <v>564000</v>
      </c>
      <c r="W130" s="35">
        <v>0</v>
      </c>
      <c r="X130" s="35">
        <v>564000</v>
      </c>
      <c r="Y130" s="35">
        <v>564000</v>
      </c>
    </row>
    <row r="131" spans="1:25" ht="11.25" customHeight="1" x14ac:dyDescent="0.2">
      <c r="A131" s="28">
        <v>130</v>
      </c>
      <c r="B131" s="55" t="s">
        <v>2212</v>
      </c>
      <c r="C131" s="30">
        <v>88436</v>
      </c>
      <c r="D131" s="30">
        <v>13</v>
      </c>
      <c r="E131" s="31">
        <v>42732.449618055558</v>
      </c>
      <c r="F131" s="32" t="s">
        <v>2213</v>
      </c>
      <c r="G131" s="33" t="s">
        <v>2214</v>
      </c>
      <c r="H131" s="30" t="s">
        <v>2215</v>
      </c>
      <c r="I131" s="34" t="s">
        <v>2216</v>
      </c>
      <c r="J131" s="35">
        <v>464</v>
      </c>
      <c r="K131" s="36" t="s">
        <v>2217</v>
      </c>
      <c r="L131" s="44">
        <v>7.5170000000000003</v>
      </c>
      <c r="M131" s="40">
        <v>4734</v>
      </c>
      <c r="N131" s="38"/>
      <c r="O131" s="39">
        <v>1</v>
      </c>
      <c r="P131" s="32" t="s">
        <v>1706</v>
      </c>
      <c r="Q131" s="32" t="s">
        <v>1706</v>
      </c>
      <c r="R131" s="32" t="s">
        <v>1762</v>
      </c>
      <c r="S131" s="33" t="s">
        <v>572</v>
      </c>
      <c r="T131" s="36" t="s">
        <v>573</v>
      </c>
      <c r="U131" s="35">
        <v>2297786</v>
      </c>
      <c r="V131" s="35">
        <v>1000000</v>
      </c>
      <c r="W131" s="35">
        <v>0</v>
      </c>
      <c r="X131" s="35">
        <v>1000000</v>
      </c>
      <c r="Y131" s="35">
        <v>1000000</v>
      </c>
    </row>
    <row r="132" spans="1:25" ht="11.25" customHeight="1" x14ac:dyDescent="0.2">
      <c r="A132" s="28">
        <v>131</v>
      </c>
      <c r="B132" s="55" t="s">
        <v>3283</v>
      </c>
      <c r="C132" s="30">
        <v>87345</v>
      </c>
      <c r="D132" s="30">
        <v>9</v>
      </c>
      <c r="E132" s="31">
        <v>42726.421226851853</v>
      </c>
      <c r="F132" s="32" t="s">
        <v>3284</v>
      </c>
      <c r="G132" s="33" t="s">
        <v>3285</v>
      </c>
      <c r="H132" s="30" t="s">
        <v>3286</v>
      </c>
      <c r="I132" s="34" t="s">
        <v>3287</v>
      </c>
      <c r="J132" s="35">
        <v>369</v>
      </c>
      <c r="K132" s="36" t="s">
        <v>3288</v>
      </c>
      <c r="L132" s="44">
        <v>7.8140000000000001</v>
      </c>
      <c r="M132" s="40">
        <v>1561</v>
      </c>
      <c r="N132" s="38"/>
      <c r="O132" s="39">
        <v>1</v>
      </c>
      <c r="P132" s="32" t="s">
        <v>1762</v>
      </c>
      <c r="Q132" s="32" t="s">
        <v>1706</v>
      </c>
      <c r="R132" s="32" t="s">
        <v>1762</v>
      </c>
      <c r="S132" s="33" t="s">
        <v>572</v>
      </c>
      <c r="T132" s="36" t="s">
        <v>573</v>
      </c>
      <c r="U132" s="35">
        <v>1115197</v>
      </c>
      <c r="V132" s="35">
        <v>0</v>
      </c>
      <c r="W132" s="35">
        <v>551548</v>
      </c>
      <c r="X132" s="35">
        <v>551548</v>
      </c>
      <c r="Y132" s="35">
        <v>551548</v>
      </c>
    </row>
    <row r="133" spans="1:25" ht="11.25" customHeight="1" x14ac:dyDescent="0.2">
      <c r="A133" s="28">
        <v>132</v>
      </c>
      <c r="B133" s="55" t="s">
        <v>3159</v>
      </c>
      <c r="C133" s="30">
        <v>87249</v>
      </c>
      <c r="D133" s="30">
        <v>8</v>
      </c>
      <c r="E133" s="31">
        <v>42725.409872685188</v>
      </c>
      <c r="F133" s="32" t="s">
        <v>3160</v>
      </c>
      <c r="G133" s="33" t="s">
        <v>3161</v>
      </c>
      <c r="H133" s="30" t="s">
        <v>3162</v>
      </c>
      <c r="I133" s="34" t="s">
        <v>3163</v>
      </c>
      <c r="J133" s="35">
        <v>224</v>
      </c>
      <c r="K133" s="36" t="s">
        <v>3164</v>
      </c>
      <c r="L133" s="44">
        <v>6</v>
      </c>
      <c r="M133" s="40">
        <v>1860</v>
      </c>
      <c r="N133" s="38"/>
      <c r="O133" s="39">
        <v>1</v>
      </c>
      <c r="P133" s="32" t="s">
        <v>1706</v>
      </c>
      <c r="Q133" s="32" t="s">
        <v>1762</v>
      </c>
      <c r="R133" s="32" t="s">
        <v>1762</v>
      </c>
      <c r="S133" s="33" t="s">
        <v>572</v>
      </c>
      <c r="T133" s="36" t="s">
        <v>573</v>
      </c>
      <c r="U133" s="35">
        <v>2238696</v>
      </c>
      <c r="V133" s="35">
        <v>1000000</v>
      </c>
      <c r="W133" s="35">
        <v>0</v>
      </c>
      <c r="X133" s="35">
        <v>1000000</v>
      </c>
      <c r="Y133" s="35">
        <v>1000000</v>
      </c>
    </row>
    <row r="134" spans="1:25" ht="11.25" customHeight="1" x14ac:dyDescent="0.2">
      <c r="A134" s="28">
        <v>133</v>
      </c>
      <c r="B134" s="55" t="s">
        <v>2099</v>
      </c>
      <c r="C134" s="30">
        <v>87105</v>
      </c>
      <c r="D134" s="30">
        <v>19</v>
      </c>
      <c r="E134" s="31">
        <v>42731.517534722225</v>
      </c>
      <c r="F134" s="32" t="s">
        <v>2100</v>
      </c>
      <c r="G134" s="33" t="s">
        <v>2101</v>
      </c>
      <c r="H134" s="30" t="s">
        <v>2102</v>
      </c>
      <c r="I134" s="34" t="s">
        <v>2103</v>
      </c>
      <c r="J134" s="35">
        <v>236</v>
      </c>
      <c r="K134" s="36" t="s">
        <v>2104</v>
      </c>
      <c r="L134" s="44">
        <v>4.13</v>
      </c>
      <c r="M134" s="40">
        <v>4240</v>
      </c>
      <c r="N134" s="38"/>
      <c r="O134" s="39">
        <v>1</v>
      </c>
      <c r="P134" s="32" t="s">
        <v>1761</v>
      </c>
      <c r="Q134" s="32" t="s">
        <v>1762</v>
      </c>
      <c r="R134" s="32" t="s">
        <v>1762</v>
      </c>
      <c r="S134" s="33" t="s">
        <v>572</v>
      </c>
      <c r="T134" s="36" t="s">
        <v>573</v>
      </c>
      <c r="U134" s="35">
        <v>3073864</v>
      </c>
      <c r="V134" s="35">
        <v>1000000</v>
      </c>
      <c r="W134" s="35">
        <v>0</v>
      </c>
      <c r="X134" s="35">
        <v>1000000</v>
      </c>
      <c r="Y134" s="35">
        <v>1000000</v>
      </c>
    </row>
    <row r="135" spans="1:25" ht="11.25" customHeight="1" x14ac:dyDescent="0.2">
      <c r="A135" s="28">
        <v>134</v>
      </c>
      <c r="B135" s="55" t="s">
        <v>2142</v>
      </c>
      <c r="C135" s="30">
        <v>89119</v>
      </c>
      <c r="D135" s="30">
        <v>34</v>
      </c>
      <c r="E135" s="31">
        <v>42731.464513888888</v>
      </c>
      <c r="F135" s="32" t="s">
        <v>2143</v>
      </c>
      <c r="G135" s="33" t="s">
        <v>2144</v>
      </c>
      <c r="H135" s="30" t="s">
        <v>2145</v>
      </c>
      <c r="I135" s="34" t="s">
        <v>2146</v>
      </c>
      <c r="J135" s="35">
        <v>225</v>
      </c>
      <c r="K135" s="36" t="s">
        <v>2147</v>
      </c>
      <c r="L135" s="44">
        <v>8.2119999999999997</v>
      </c>
      <c r="M135" s="40">
        <v>2378</v>
      </c>
      <c r="N135" s="38"/>
      <c r="O135" s="39">
        <v>1</v>
      </c>
      <c r="P135" s="32" t="s">
        <v>1761</v>
      </c>
      <c r="Q135" s="32" t="s">
        <v>1762</v>
      </c>
      <c r="R135" s="32" t="s">
        <v>1762</v>
      </c>
      <c r="S135" s="33" t="s">
        <v>572</v>
      </c>
      <c r="T135" s="36" t="s">
        <v>573</v>
      </c>
      <c r="U135" s="35">
        <v>2996033</v>
      </c>
      <c r="V135" s="35">
        <v>0</v>
      </c>
      <c r="W135" s="35">
        <v>1000000</v>
      </c>
      <c r="X135" s="35">
        <v>1000000</v>
      </c>
      <c r="Y135" s="35">
        <v>1000000</v>
      </c>
    </row>
    <row r="136" spans="1:25" ht="11.25" customHeight="1" x14ac:dyDescent="0.2">
      <c r="A136" s="28">
        <v>135</v>
      </c>
      <c r="B136" s="55" t="s">
        <v>2968</v>
      </c>
      <c r="C136" s="30">
        <v>85972</v>
      </c>
      <c r="D136" s="30">
        <v>7</v>
      </c>
      <c r="E136" s="31">
        <v>42713.432187500002</v>
      </c>
      <c r="F136" s="32" t="s">
        <v>2969</v>
      </c>
      <c r="G136" s="33" t="s">
        <v>2970</v>
      </c>
      <c r="H136" s="30" t="s">
        <v>2971</v>
      </c>
      <c r="I136" s="34" t="s">
        <v>2972</v>
      </c>
      <c r="J136" s="35">
        <v>2634</v>
      </c>
      <c r="K136" s="36" t="s">
        <v>2973</v>
      </c>
      <c r="L136" s="44">
        <v>72.106999999999999</v>
      </c>
      <c r="M136" s="40">
        <v>1260</v>
      </c>
      <c r="N136" s="38"/>
      <c r="O136" s="39">
        <v>1</v>
      </c>
      <c r="P136" s="32" t="s">
        <v>1761</v>
      </c>
      <c r="Q136" s="32" t="s">
        <v>1706</v>
      </c>
      <c r="R136" s="32" t="s">
        <v>1799</v>
      </c>
      <c r="S136" s="33" t="s">
        <v>606</v>
      </c>
      <c r="T136" s="36" t="s">
        <v>573</v>
      </c>
      <c r="U136" s="35">
        <v>996418</v>
      </c>
      <c r="V136" s="35">
        <v>0</v>
      </c>
      <c r="W136" s="35">
        <v>498209</v>
      </c>
      <c r="X136" s="35">
        <v>498209</v>
      </c>
      <c r="Y136" s="35">
        <v>498209</v>
      </c>
    </row>
    <row r="137" spans="1:25" ht="11.25" customHeight="1" x14ac:dyDescent="0.2">
      <c r="A137" s="28">
        <v>136</v>
      </c>
      <c r="B137" s="55" t="s">
        <v>2943</v>
      </c>
      <c r="C137" s="30">
        <v>88904</v>
      </c>
      <c r="D137" s="30">
        <v>49</v>
      </c>
      <c r="E137" s="31">
        <v>42732.375358796293</v>
      </c>
      <c r="F137" s="32" t="s">
        <v>2944</v>
      </c>
      <c r="G137" s="33" t="s">
        <v>2945</v>
      </c>
      <c r="H137" s="30" t="s">
        <v>2946</v>
      </c>
      <c r="I137" s="34" t="s">
        <v>2947</v>
      </c>
      <c r="J137" s="35">
        <v>1220</v>
      </c>
      <c r="K137" s="36" t="s">
        <v>2948</v>
      </c>
      <c r="L137" s="44">
        <v>12.455</v>
      </c>
      <c r="M137" s="40">
        <v>3292</v>
      </c>
      <c r="N137" s="38"/>
      <c r="O137" s="39">
        <v>1</v>
      </c>
      <c r="P137" s="32" t="s">
        <v>1706</v>
      </c>
      <c r="Q137" s="32" t="s">
        <v>1706</v>
      </c>
      <c r="R137" s="32" t="s">
        <v>1799</v>
      </c>
      <c r="S137" s="33" t="s">
        <v>606</v>
      </c>
      <c r="T137" s="36" t="s">
        <v>573</v>
      </c>
      <c r="U137" s="35">
        <v>2227710</v>
      </c>
      <c r="V137" s="35">
        <v>0</v>
      </c>
      <c r="W137" s="35">
        <v>1000000</v>
      </c>
      <c r="X137" s="35">
        <v>1000000</v>
      </c>
      <c r="Y137" s="35">
        <v>1000000</v>
      </c>
    </row>
    <row r="138" spans="1:25" ht="11.25" customHeight="1" x14ac:dyDescent="0.2">
      <c r="A138" s="28">
        <v>137</v>
      </c>
      <c r="B138" s="55" t="s">
        <v>3259</v>
      </c>
      <c r="C138" s="30">
        <v>88743</v>
      </c>
      <c r="D138" s="30">
        <v>16</v>
      </c>
      <c r="E138" s="31">
        <v>42731.448935185188</v>
      </c>
      <c r="F138" s="32" t="s">
        <v>3260</v>
      </c>
      <c r="G138" s="33" t="s">
        <v>3261</v>
      </c>
      <c r="H138" s="30" t="s">
        <v>3262</v>
      </c>
      <c r="I138" s="34" t="s">
        <v>3263</v>
      </c>
      <c r="J138" s="35">
        <v>1483</v>
      </c>
      <c r="K138" s="36" t="s">
        <v>3264</v>
      </c>
      <c r="L138" s="44">
        <v>31.689</v>
      </c>
      <c r="M138" s="40">
        <v>2310</v>
      </c>
      <c r="N138" s="38"/>
      <c r="O138" s="39">
        <v>1</v>
      </c>
      <c r="P138" s="32" t="s">
        <v>1706</v>
      </c>
      <c r="Q138" s="32" t="s">
        <v>1706</v>
      </c>
      <c r="R138" s="32" t="s">
        <v>1799</v>
      </c>
      <c r="S138" s="33" t="s">
        <v>606</v>
      </c>
      <c r="T138" s="36" t="s">
        <v>573</v>
      </c>
      <c r="U138" s="35">
        <v>761157</v>
      </c>
      <c r="V138" s="35">
        <v>0</v>
      </c>
      <c r="W138" s="35">
        <v>380578</v>
      </c>
      <c r="X138" s="35">
        <v>380578</v>
      </c>
      <c r="Y138" s="35">
        <v>380578</v>
      </c>
    </row>
    <row r="139" spans="1:25" ht="11.25" customHeight="1" x14ac:dyDescent="0.2">
      <c r="A139" s="28">
        <v>138</v>
      </c>
      <c r="B139" s="55" t="s">
        <v>2619</v>
      </c>
      <c r="C139" s="30">
        <v>86799</v>
      </c>
      <c r="D139" s="30">
        <v>16</v>
      </c>
      <c r="E139" s="31">
        <v>42726.407233796293</v>
      </c>
      <c r="F139" s="32" t="s">
        <v>2620</v>
      </c>
      <c r="G139" s="33" t="s">
        <v>2621</v>
      </c>
      <c r="H139" s="30" t="s">
        <v>2622</v>
      </c>
      <c r="I139" s="34" t="s">
        <v>1026</v>
      </c>
      <c r="J139" s="35">
        <v>553</v>
      </c>
      <c r="K139" s="36" t="s">
        <v>2623</v>
      </c>
      <c r="L139" s="44">
        <v>7.31</v>
      </c>
      <c r="M139" s="40">
        <v>1065</v>
      </c>
      <c r="N139" s="38"/>
      <c r="O139" s="39">
        <v>1</v>
      </c>
      <c r="P139" s="32" t="s">
        <v>1706</v>
      </c>
      <c r="Q139" s="32" t="s">
        <v>1706</v>
      </c>
      <c r="R139" s="32" t="s">
        <v>1799</v>
      </c>
      <c r="S139" s="33" t="s">
        <v>606</v>
      </c>
      <c r="T139" s="36" t="s">
        <v>573</v>
      </c>
      <c r="U139" s="35">
        <v>1881051</v>
      </c>
      <c r="V139" s="35">
        <v>0</v>
      </c>
      <c r="W139" s="35">
        <v>694214</v>
      </c>
      <c r="X139" s="35">
        <v>694214</v>
      </c>
      <c r="Y139" s="35">
        <v>694214</v>
      </c>
    </row>
    <row r="140" spans="1:25" ht="11.25" customHeight="1" x14ac:dyDescent="0.2">
      <c r="A140" s="28">
        <v>139</v>
      </c>
      <c r="B140" s="55" t="s">
        <v>2882</v>
      </c>
      <c r="C140" s="30">
        <v>87860</v>
      </c>
      <c r="D140" s="30">
        <v>9</v>
      </c>
      <c r="E140" s="31">
        <v>42731.484317129631</v>
      </c>
      <c r="F140" s="32" t="s">
        <v>2883</v>
      </c>
      <c r="G140" s="33" t="s">
        <v>634</v>
      </c>
      <c r="H140" s="30" t="s">
        <v>2884</v>
      </c>
      <c r="I140" s="34" t="s">
        <v>2885</v>
      </c>
      <c r="J140" s="35">
        <v>975</v>
      </c>
      <c r="K140" s="36" t="s">
        <v>2886</v>
      </c>
      <c r="L140" s="44">
        <v>17.021999999999998</v>
      </c>
      <c r="M140" s="40">
        <v>500</v>
      </c>
      <c r="N140" s="38"/>
      <c r="O140" s="39">
        <v>1</v>
      </c>
      <c r="P140" s="32" t="s">
        <v>1706</v>
      </c>
      <c r="Q140" s="32" t="s">
        <v>1706</v>
      </c>
      <c r="R140" s="32" t="s">
        <v>1799</v>
      </c>
      <c r="S140" s="33" t="s">
        <v>649</v>
      </c>
      <c r="T140" s="36" t="s">
        <v>573</v>
      </c>
      <c r="U140" s="35">
        <v>600242</v>
      </c>
      <c r="V140" s="35">
        <v>0</v>
      </c>
      <c r="W140" s="35">
        <v>300121</v>
      </c>
      <c r="X140" s="35">
        <v>300121</v>
      </c>
      <c r="Y140" s="35">
        <v>300121</v>
      </c>
    </row>
    <row r="141" spans="1:25" ht="11.25" customHeight="1" x14ac:dyDescent="0.2">
      <c r="A141" s="28">
        <v>140</v>
      </c>
      <c r="B141" s="55" t="s">
        <v>2838</v>
      </c>
      <c r="C141" s="30">
        <v>85681</v>
      </c>
      <c r="D141" s="30">
        <v>11</v>
      </c>
      <c r="E141" s="31">
        <v>42725.463275462964</v>
      </c>
      <c r="F141" s="32" t="s">
        <v>2839</v>
      </c>
      <c r="G141" s="33" t="s">
        <v>2840</v>
      </c>
      <c r="H141" s="30" t="s">
        <v>2841</v>
      </c>
      <c r="I141" s="34" t="s">
        <v>2842</v>
      </c>
      <c r="J141" s="35">
        <v>648</v>
      </c>
      <c r="K141" s="36" t="s">
        <v>2843</v>
      </c>
      <c r="L141" s="44">
        <v>31.3</v>
      </c>
      <c r="M141" s="40">
        <v>3620</v>
      </c>
      <c r="N141" s="38"/>
      <c r="O141" s="39">
        <v>1</v>
      </c>
      <c r="P141" s="32" t="s">
        <v>1706</v>
      </c>
      <c r="Q141" s="32" t="s">
        <v>1706</v>
      </c>
      <c r="R141" s="32" t="s">
        <v>1799</v>
      </c>
      <c r="S141" s="33" t="s">
        <v>649</v>
      </c>
      <c r="T141" s="36" t="s">
        <v>573</v>
      </c>
      <c r="U141" s="35">
        <v>2824744</v>
      </c>
      <c r="V141" s="35">
        <v>0</v>
      </c>
      <c r="W141" s="35">
        <v>1000000</v>
      </c>
      <c r="X141" s="35">
        <v>1000000</v>
      </c>
      <c r="Y141" s="35">
        <v>1000000</v>
      </c>
    </row>
    <row r="142" spans="1:25" ht="11.25" customHeight="1" x14ac:dyDescent="0.2">
      <c r="A142" s="28">
        <v>141</v>
      </c>
      <c r="B142" s="55" t="s">
        <v>3921</v>
      </c>
      <c r="C142" s="30">
        <v>88277</v>
      </c>
      <c r="D142" s="30">
        <v>47</v>
      </c>
      <c r="E142" s="31">
        <v>42725.419386574074</v>
      </c>
      <c r="F142" s="32" t="s">
        <v>3922</v>
      </c>
      <c r="G142" s="33" t="s">
        <v>3923</v>
      </c>
      <c r="H142" s="30" t="s">
        <v>3924</v>
      </c>
      <c r="I142" s="34" t="s">
        <v>3925</v>
      </c>
      <c r="J142" s="35">
        <v>2923</v>
      </c>
      <c r="K142" s="36" t="s">
        <v>3926</v>
      </c>
      <c r="L142" s="44">
        <v>46.02</v>
      </c>
      <c r="M142" s="40">
        <v>5529</v>
      </c>
      <c r="N142" s="38"/>
      <c r="O142" s="39">
        <v>1</v>
      </c>
      <c r="P142" s="32" t="s">
        <v>1762</v>
      </c>
      <c r="Q142" s="32" t="s">
        <v>1761</v>
      </c>
      <c r="R142" s="32" t="s">
        <v>1762</v>
      </c>
      <c r="S142" s="33" t="s">
        <v>1889</v>
      </c>
      <c r="T142" s="36" t="s">
        <v>573</v>
      </c>
      <c r="U142" s="35">
        <v>2103550</v>
      </c>
      <c r="V142" s="35">
        <v>1000000</v>
      </c>
      <c r="W142" s="35">
        <v>0</v>
      </c>
      <c r="X142" s="35">
        <v>1000000</v>
      </c>
      <c r="Y142" s="35">
        <v>1000000</v>
      </c>
    </row>
    <row r="143" spans="1:25" ht="11.25" customHeight="1" x14ac:dyDescent="0.2">
      <c r="A143" s="28">
        <v>142</v>
      </c>
      <c r="B143" s="55" t="s">
        <v>1883</v>
      </c>
      <c r="C143" s="30">
        <v>86287</v>
      </c>
      <c r="D143" s="30">
        <v>13</v>
      </c>
      <c r="E143" s="31">
        <v>42731.51152777778</v>
      </c>
      <c r="F143" s="32" t="s">
        <v>1884</v>
      </c>
      <c r="G143" s="33" t="s">
        <v>1885</v>
      </c>
      <c r="H143" s="30" t="s">
        <v>1886</v>
      </c>
      <c r="I143" s="34" t="s">
        <v>1887</v>
      </c>
      <c r="J143" s="35">
        <v>710</v>
      </c>
      <c r="K143" s="36" t="s">
        <v>1888</v>
      </c>
      <c r="L143" s="44">
        <v>8.31</v>
      </c>
      <c r="M143" s="40">
        <v>310</v>
      </c>
      <c r="N143" s="38"/>
      <c r="O143" s="39">
        <v>1</v>
      </c>
      <c r="P143" s="32" t="s">
        <v>1761</v>
      </c>
      <c r="Q143" s="32" t="s">
        <v>1706</v>
      </c>
      <c r="R143" s="32" t="s">
        <v>1799</v>
      </c>
      <c r="S143" s="33" t="s">
        <v>1889</v>
      </c>
      <c r="T143" s="36" t="s">
        <v>573</v>
      </c>
      <c r="U143" s="35">
        <v>488317</v>
      </c>
      <c r="V143" s="35">
        <v>0</v>
      </c>
      <c r="W143" s="35">
        <v>244158</v>
      </c>
      <c r="X143" s="35">
        <v>244158</v>
      </c>
      <c r="Y143" s="35">
        <v>244158</v>
      </c>
    </row>
    <row r="144" spans="1:25" ht="11.25" customHeight="1" x14ac:dyDescent="0.2">
      <c r="A144" s="28">
        <v>143</v>
      </c>
      <c r="B144" s="55" t="s">
        <v>2692</v>
      </c>
      <c r="C144" s="30">
        <v>85347</v>
      </c>
      <c r="D144" s="30">
        <v>12</v>
      </c>
      <c r="E144" s="31">
        <v>42733.439571759256</v>
      </c>
      <c r="F144" s="32" t="s">
        <v>2693</v>
      </c>
      <c r="G144" s="33" t="s">
        <v>2694</v>
      </c>
      <c r="H144" s="30" t="s">
        <v>2695</v>
      </c>
      <c r="I144" s="34" t="s">
        <v>2696</v>
      </c>
      <c r="J144" s="35">
        <v>635</v>
      </c>
      <c r="K144" s="36" t="s">
        <v>2697</v>
      </c>
      <c r="L144" s="44">
        <v>9.0310000000000006</v>
      </c>
      <c r="M144" s="40">
        <v>2300</v>
      </c>
      <c r="N144" s="38"/>
      <c r="O144" s="39">
        <v>1</v>
      </c>
      <c r="P144" s="32" t="s">
        <v>1706</v>
      </c>
      <c r="Q144" s="32" t="s">
        <v>1706</v>
      </c>
      <c r="R144" s="32" t="s">
        <v>1799</v>
      </c>
      <c r="S144" s="33" t="s">
        <v>1889</v>
      </c>
      <c r="T144" s="36" t="s">
        <v>573</v>
      </c>
      <c r="U144" s="35">
        <v>1521024</v>
      </c>
      <c r="V144" s="35">
        <v>0</v>
      </c>
      <c r="W144" s="35">
        <v>760512</v>
      </c>
      <c r="X144" s="35">
        <v>760512</v>
      </c>
      <c r="Y144" s="35">
        <v>760512</v>
      </c>
    </row>
    <row r="145" spans="1:25" ht="11.25" customHeight="1" x14ac:dyDescent="0.2">
      <c r="A145" s="28">
        <v>144</v>
      </c>
      <c r="B145" s="55" t="s">
        <v>2370</v>
      </c>
      <c r="C145" s="30">
        <v>87071</v>
      </c>
      <c r="D145" s="30">
        <v>11</v>
      </c>
      <c r="E145" s="31">
        <v>42733.419606481482</v>
      </c>
      <c r="F145" s="32" t="s">
        <v>2371</v>
      </c>
      <c r="G145" s="33" t="s">
        <v>2372</v>
      </c>
      <c r="H145" s="30" t="s">
        <v>2373</v>
      </c>
      <c r="I145" s="34" t="s">
        <v>2374</v>
      </c>
      <c r="J145" s="35">
        <v>189</v>
      </c>
      <c r="K145" s="36" t="s">
        <v>2375</v>
      </c>
      <c r="L145" s="44">
        <v>2.34</v>
      </c>
      <c r="M145" s="40">
        <v>1330</v>
      </c>
      <c r="N145" s="38"/>
      <c r="O145" s="39">
        <v>1</v>
      </c>
      <c r="P145" s="32" t="s">
        <v>1706</v>
      </c>
      <c r="Q145" s="32" t="s">
        <v>1706</v>
      </c>
      <c r="R145" s="32" t="s">
        <v>1799</v>
      </c>
      <c r="S145" s="33" t="s">
        <v>1889</v>
      </c>
      <c r="T145" s="36" t="s">
        <v>573</v>
      </c>
      <c r="U145" s="35">
        <v>780511</v>
      </c>
      <c r="V145" s="35">
        <v>0</v>
      </c>
      <c r="W145" s="35">
        <v>390000</v>
      </c>
      <c r="X145" s="35">
        <v>390000</v>
      </c>
      <c r="Y145" s="35">
        <v>390000</v>
      </c>
    </row>
    <row r="146" spans="1:25" ht="11.25" customHeight="1" x14ac:dyDescent="0.2">
      <c r="A146" s="28">
        <v>145</v>
      </c>
      <c r="B146" s="55" t="s">
        <v>3087</v>
      </c>
      <c r="C146" s="30">
        <v>87097</v>
      </c>
      <c r="D146" s="30">
        <v>12</v>
      </c>
      <c r="E146" s="31">
        <v>42724.384768518517</v>
      </c>
      <c r="F146" s="32" t="s">
        <v>3088</v>
      </c>
      <c r="G146" s="33" t="s">
        <v>3089</v>
      </c>
      <c r="H146" s="30" t="s">
        <v>3090</v>
      </c>
      <c r="I146" s="34" t="s">
        <v>3091</v>
      </c>
      <c r="J146" s="35">
        <v>1365</v>
      </c>
      <c r="K146" s="36" t="s">
        <v>3092</v>
      </c>
      <c r="L146" s="44">
        <v>19.829999999999998</v>
      </c>
      <c r="M146" s="40">
        <v>5359</v>
      </c>
      <c r="N146" s="38"/>
      <c r="O146" s="39">
        <v>1</v>
      </c>
      <c r="P146" s="32" t="s">
        <v>1706</v>
      </c>
      <c r="Q146" s="32" t="s">
        <v>1706</v>
      </c>
      <c r="R146" s="32" t="s">
        <v>1799</v>
      </c>
      <c r="S146" s="33" t="s">
        <v>1889</v>
      </c>
      <c r="T146" s="36" t="s">
        <v>573</v>
      </c>
      <c r="U146" s="35">
        <v>2414692</v>
      </c>
      <c r="V146" s="35">
        <v>0</v>
      </c>
      <c r="W146" s="35">
        <v>1000000</v>
      </c>
      <c r="X146" s="35">
        <v>1000000</v>
      </c>
      <c r="Y146" s="35">
        <v>1000000</v>
      </c>
    </row>
    <row r="147" spans="1:25" ht="11.25" customHeight="1" x14ac:dyDescent="0.2">
      <c r="A147" s="28">
        <v>146</v>
      </c>
      <c r="B147" s="55" t="s">
        <v>3545</v>
      </c>
      <c r="C147" s="30">
        <v>87112</v>
      </c>
      <c r="D147" s="30">
        <v>21</v>
      </c>
      <c r="E147" s="31">
        <v>42731.513020833336</v>
      </c>
      <c r="F147" s="32" t="s">
        <v>3546</v>
      </c>
      <c r="G147" s="33" t="s">
        <v>3547</v>
      </c>
      <c r="H147" s="30" t="s">
        <v>3548</v>
      </c>
      <c r="I147" s="34" t="s">
        <v>3549</v>
      </c>
      <c r="J147" s="35">
        <v>589</v>
      </c>
      <c r="K147" s="36" t="s">
        <v>3550</v>
      </c>
      <c r="L147" s="44">
        <v>19.988</v>
      </c>
      <c r="M147" s="40">
        <v>270</v>
      </c>
      <c r="N147" s="38"/>
      <c r="O147" s="39">
        <v>1</v>
      </c>
      <c r="P147" s="32" t="s">
        <v>1762</v>
      </c>
      <c r="Q147" s="32" t="s">
        <v>1706</v>
      </c>
      <c r="R147" s="32" t="s">
        <v>1762</v>
      </c>
      <c r="S147" s="33" t="s">
        <v>1889</v>
      </c>
      <c r="T147" s="36" t="s">
        <v>573</v>
      </c>
      <c r="U147" s="35">
        <v>748452</v>
      </c>
      <c r="V147" s="35">
        <v>0</v>
      </c>
      <c r="W147" s="35">
        <v>374226</v>
      </c>
      <c r="X147" s="35">
        <v>374226</v>
      </c>
      <c r="Y147" s="35">
        <v>374226</v>
      </c>
    </row>
    <row r="148" spans="1:25" ht="11.25" customHeight="1" x14ac:dyDescent="0.2">
      <c r="A148" s="28">
        <v>147</v>
      </c>
      <c r="B148" s="55" t="s">
        <v>2832</v>
      </c>
      <c r="C148" s="30">
        <v>87109</v>
      </c>
      <c r="D148" s="30">
        <v>8</v>
      </c>
      <c r="E148" s="31">
        <v>42731.515115740738</v>
      </c>
      <c r="F148" s="32" t="s">
        <v>2833</v>
      </c>
      <c r="G148" s="33" t="s">
        <v>2834</v>
      </c>
      <c r="H148" s="30" t="s">
        <v>2835</v>
      </c>
      <c r="I148" s="34" t="s">
        <v>2836</v>
      </c>
      <c r="J148" s="35">
        <v>819</v>
      </c>
      <c r="K148" s="36" t="s">
        <v>2837</v>
      </c>
      <c r="L148" s="44">
        <v>18.774999999999999</v>
      </c>
      <c r="M148" s="40">
        <v>540</v>
      </c>
      <c r="N148" s="38"/>
      <c r="O148" s="39">
        <v>1</v>
      </c>
      <c r="P148" s="32" t="s">
        <v>1761</v>
      </c>
      <c r="Q148" s="32" t="s">
        <v>1762</v>
      </c>
      <c r="R148" s="32" t="s">
        <v>1799</v>
      </c>
      <c r="S148" s="33" t="s">
        <v>1889</v>
      </c>
      <c r="T148" s="36" t="s">
        <v>573</v>
      </c>
      <c r="U148" s="35">
        <v>751321</v>
      </c>
      <c r="V148" s="35">
        <v>0</v>
      </c>
      <c r="W148" s="35">
        <v>375660</v>
      </c>
      <c r="X148" s="35">
        <v>375660</v>
      </c>
      <c r="Y148" s="35">
        <v>375660</v>
      </c>
    </row>
    <row r="149" spans="1:25" ht="11.25" customHeight="1" x14ac:dyDescent="0.2">
      <c r="A149" s="28">
        <v>148</v>
      </c>
      <c r="B149" s="55" t="s">
        <v>3823</v>
      </c>
      <c r="C149" s="30">
        <v>86834</v>
      </c>
      <c r="D149" s="30">
        <v>14</v>
      </c>
      <c r="E149" s="31">
        <v>42731.387499999997</v>
      </c>
      <c r="F149" s="32" t="s">
        <v>3824</v>
      </c>
      <c r="G149" s="33" t="s">
        <v>3825</v>
      </c>
      <c r="H149" s="30" t="s">
        <v>3826</v>
      </c>
      <c r="I149" s="34" t="s">
        <v>3827</v>
      </c>
      <c r="J149" s="35">
        <v>2896</v>
      </c>
      <c r="K149" s="36" t="s">
        <v>3828</v>
      </c>
      <c r="L149" s="44">
        <v>37.902999999999999</v>
      </c>
      <c r="M149" s="40">
        <v>1505</v>
      </c>
      <c r="N149" s="38"/>
      <c r="O149" s="39">
        <v>1</v>
      </c>
      <c r="P149" s="32" t="s">
        <v>1706</v>
      </c>
      <c r="Q149" s="32" t="s">
        <v>1706</v>
      </c>
      <c r="R149" s="32" t="s">
        <v>1762</v>
      </c>
      <c r="S149" s="33" t="s">
        <v>669</v>
      </c>
      <c r="T149" s="36" t="s">
        <v>573</v>
      </c>
      <c r="U149" s="35">
        <v>951166</v>
      </c>
      <c r="V149" s="35">
        <v>0</v>
      </c>
      <c r="W149" s="35">
        <v>475583</v>
      </c>
      <c r="X149" s="35">
        <v>475583</v>
      </c>
      <c r="Y149" s="35">
        <v>475583</v>
      </c>
    </row>
    <row r="150" spans="1:25" ht="11.25" customHeight="1" x14ac:dyDescent="0.2">
      <c r="A150" s="28">
        <v>149</v>
      </c>
      <c r="B150" s="56" t="s">
        <v>3037</v>
      </c>
      <c r="C150" s="32">
        <v>88842</v>
      </c>
      <c r="D150" s="32">
        <v>19</v>
      </c>
      <c r="E150" s="57">
        <v>42733.379652777781</v>
      </c>
      <c r="F150" s="32" t="s">
        <v>3038</v>
      </c>
      <c r="G150" s="36" t="s">
        <v>3039</v>
      </c>
      <c r="H150" s="32" t="s">
        <v>3040</v>
      </c>
      <c r="I150" s="58" t="s">
        <v>3041</v>
      </c>
      <c r="J150" s="59">
        <v>2407</v>
      </c>
      <c r="K150" s="36" t="s">
        <v>3042</v>
      </c>
      <c r="L150" s="32" t="s">
        <v>3043</v>
      </c>
      <c r="M150" s="38">
        <v>1424.5</v>
      </c>
      <c r="N150" s="38">
        <f t="shared" ref="N150:N188" si="4">U150/M150</f>
        <v>915.96068796068801</v>
      </c>
      <c r="O150" s="39" t="s">
        <v>1762</v>
      </c>
      <c r="P150" s="32" t="s">
        <v>1706</v>
      </c>
      <c r="Q150" s="32" t="s">
        <v>1706</v>
      </c>
      <c r="R150" s="32" t="s">
        <v>1762</v>
      </c>
      <c r="S150" s="36" t="s">
        <v>677</v>
      </c>
      <c r="T150" s="36" t="s">
        <v>678</v>
      </c>
      <c r="U150" s="59">
        <v>1304786</v>
      </c>
      <c r="V150" s="35">
        <v>652393</v>
      </c>
      <c r="W150" s="59">
        <v>652393</v>
      </c>
      <c r="X150" s="59">
        <v>652393</v>
      </c>
      <c r="Y150" s="35">
        <v>652393</v>
      </c>
    </row>
    <row r="151" spans="1:25" ht="11.25" customHeight="1" x14ac:dyDescent="0.2">
      <c r="A151" s="28">
        <v>150</v>
      </c>
      <c r="B151" s="56" t="s">
        <v>3387</v>
      </c>
      <c r="C151" s="32">
        <v>89558</v>
      </c>
      <c r="D151" s="32">
        <v>18</v>
      </c>
      <c r="E151" s="57">
        <v>42734.411412037036</v>
      </c>
      <c r="F151" s="32" t="s">
        <v>3388</v>
      </c>
      <c r="G151" s="36" t="s">
        <v>3389</v>
      </c>
      <c r="H151" s="32" t="s">
        <v>3390</v>
      </c>
      <c r="I151" s="58" t="s">
        <v>3391</v>
      </c>
      <c r="J151" s="59">
        <v>2240</v>
      </c>
      <c r="K151" s="36" t="s">
        <v>3392</v>
      </c>
      <c r="L151" s="32" t="s">
        <v>3393</v>
      </c>
      <c r="M151" s="38">
        <v>743.7</v>
      </c>
      <c r="N151" s="38">
        <f t="shared" si="4"/>
        <v>2902.1272018286941</v>
      </c>
      <c r="O151" s="39" t="s">
        <v>1762</v>
      </c>
      <c r="P151" s="32" t="s">
        <v>1706</v>
      </c>
      <c r="Q151" s="32" t="s">
        <v>1706</v>
      </c>
      <c r="R151" s="32" t="s">
        <v>1799</v>
      </c>
      <c r="S151" s="36" t="s">
        <v>686</v>
      </c>
      <c r="T151" s="36" t="s">
        <v>678</v>
      </c>
      <c r="U151" s="59">
        <v>2158312</v>
      </c>
      <c r="V151" s="35">
        <v>1000000</v>
      </c>
      <c r="W151" s="59">
        <v>0</v>
      </c>
      <c r="X151" s="59">
        <v>1000000</v>
      </c>
      <c r="Y151" s="35">
        <v>1000000</v>
      </c>
    </row>
    <row r="152" spans="1:25" ht="11.25" customHeight="1" x14ac:dyDescent="0.2">
      <c r="A152" s="28">
        <v>151</v>
      </c>
      <c r="B152" s="56" t="s">
        <v>3179</v>
      </c>
      <c r="C152" s="32">
        <v>86068</v>
      </c>
      <c r="D152" s="32">
        <v>12</v>
      </c>
      <c r="E152" s="57">
        <v>42733.565844907411</v>
      </c>
      <c r="F152" s="32" t="s">
        <v>3180</v>
      </c>
      <c r="G152" s="36" t="s">
        <v>3181</v>
      </c>
      <c r="H152" s="32" t="s">
        <v>3182</v>
      </c>
      <c r="I152" s="58" t="s">
        <v>3183</v>
      </c>
      <c r="J152" s="59">
        <v>1529</v>
      </c>
      <c r="K152" s="36" t="s">
        <v>3184</v>
      </c>
      <c r="L152" s="32" t="s">
        <v>3185</v>
      </c>
      <c r="M152" s="38">
        <v>2134</v>
      </c>
      <c r="N152" s="38">
        <f t="shared" si="4"/>
        <v>1114.6082474226805</v>
      </c>
      <c r="O152" s="39" t="s">
        <v>1762</v>
      </c>
      <c r="P152" s="32" t="s">
        <v>1706</v>
      </c>
      <c r="Q152" s="32" t="s">
        <v>1706</v>
      </c>
      <c r="R152" s="32" t="s">
        <v>1799</v>
      </c>
      <c r="S152" s="36" t="s">
        <v>686</v>
      </c>
      <c r="T152" s="36" t="s">
        <v>678</v>
      </c>
      <c r="U152" s="59">
        <v>2378574</v>
      </c>
      <c r="V152" s="35">
        <v>1000000</v>
      </c>
      <c r="W152" s="59">
        <v>1000000</v>
      </c>
      <c r="X152" s="59">
        <v>1000000</v>
      </c>
      <c r="Y152" s="35">
        <v>1000000</v>
      </c>
    </row>
    <row r="153" spans="1:25" ht="11.25" customHeight="1" x14ac:dyDescent="0.2">
      <c r="A153" s="28">
        <v>152</v>
      </c>
      <c r="B153" s="56" t="s">
        <v>2678</v>
      </c>
      <c r="C153" s="32">
        <v>85718</v>
      </c>
      <c r="D153" s="32">
        <v>12</v>
      </c>
      <c r="E153" s="57">
        <v>42733.551493055558</v>
      </c>
      <c r="F153" s="32" t="s">
        <v>2679</v>
      </c>
      <c r="G153" s="36" t="s">
        <v>2680</v>
      </c>
      <c r="H153" s="32" t="s">
        <v>2681</v>
      </c>
      <c r="I153" s="58" t="s">
        <v>2682</v>
      </c>
      <c r="J153" s="59">
        <v>642</v>
      </c>
      <c r="K153" s="36" t="s">
        <v>2683</v>
      </c>
      <c r="L153" s="32" t="s">
        <v>2684</v>
      </c>
      <c r="M153" s="38">
        <v>658</v>
      </c>
      <c r="N153" s="38">
        <f t="shared" si="4"/>
        <v>2760.5227963525836</v>
      </c>
      <c r="O153" s="39" t="s">
        <v>1799</v>
      </c>
      <c r="P153" s="32" t="s">
        <v>1706</v>
      </c>
      <c r="Q153" s="32" t="s">
        <v>1706</v>
      </c>
      <c r="R153" s="32" t="s">
        <v>1799</v>
      </c>
      <c r="S153" s="36" t="s">
        <v>686</v>
      </c>
      <c r="T153" s="36" t="s">
        <v>678</v>
      </c>
      <c r="U153" s="59">
        <v>1816424</v>
      </c>
      <c r="V153" s="35">
        <v>908212</v>
      </c>
      <c r="W153" s="59">
        <v>0</v>
      </c>
      <c r="X153" s="59">
        <v>908212</v>
      </c>
      <c r="Y153" s="35">
        <v>908212</v>
      </c>
    </row>
    <row r="154" spans="1:25" ht="11.25" customHeight="1" x14ac:dyDescent="0.2">
      <c r="A154" s="28">
        <v>153</v>
      </c>
      <c r="B154" s="56" t="s">
        <v>2376</v>
      </c>
      <c r="C154" s="32">
        <v>85356</v>
      </c>
      <c r="D154" s="32">
        <v>12</v>
      </c>
      <c r="E154" s="57">
        <v>42733.541828703703</v>
      </c>
      <c r="F154" s="32" t="s">
        <v>2377</v>
      </c>
      <c r="G154" s="36" t="s">
        <v>2378</v>
      </c>
      <c r="H154" s="32" t="s">
        <v>2379</v>
      </c>
      <c r="I154" s="58" t="s">
        <v>2380</v>
      </c>
      <c r="J154" s="59">
        <v>786</v>
      </c>
      <c r="K154" s="36" t="s">
        <v>2381</v>
      </c>
      <c r="L154" s="32" t="s">
        <v>2382</v>
      </c>
      <c r="M154" s="38">
        <v>902</v>
      </c>
      <c r="N154" s="38">
        <f t="shared" si="4"/>
        <v>3091.6829268292681</v>
      </c>
      <c r="O154" s="39" t="s">
        <v>1762</v>
      </c>
      <c r="P154" s="32" t="s">
        <v>1706</v>
      </c>
      <c r="Q154" s="32" t="s">
        <v>1706</v>
      </c>
      <c r="R154" s="32" t="s">
        <v>1799</v>
      </c>
      <c r="S154" s="36" t="s">
        <v>686</v>
      </c>
      <c r="T154" s="36" t="s">
        <v>678</v>
      </c>
      <c r="U154" s="59">
        <v>2788698</v>
      </c>
      <c r="V154" s="35">
        <v>1000000</v>
      </c>
      <c r="W154" s="59">
        <v>0</v>
      </c>
      <c r="X154" s="59">
        <v>1000000</v>
      </c>
      <c r="Y154" s="35">
        <v>1000000</v>
      </c>
    </row>
    <row r="155" spans="1:25" ht="11.25" customHeight="1" x14ac:dyDescent="0.2">
      <c r="A155" s="28">
        <v>154</v>
      </c>
      <c r="B155" s="56" t="s">
        <v>2086</v>
      </c>
      <c r="C155" s="32">
        <v>86724</v>
      </c>
      <c r="D155" s="32">
        <v>14</v>
      </c>
      <c r="E155" s="57">
        <v>42733.547962962963</v>
      </c>
      <c r="F155" s="32" t="s">
        <v>2087</v>
      </c>
      <c r="G155" s="36" t="s">
        <v>2088</v>
      </c>
      <c r="H155" s="32" t="s">
        <v>2089</v>
      </c>
      <c r="I155" s="58" t="s">
        <v>2090</v>
      </c>
      <c r="J155" s="59">
        <v>236</v>
      </c>
      <c r="K155" s="36" t="s">
        <v>2091</v>
      </c>
      <c r="L155" s="32" t="s">
        <v>2092</v>
      </c>
      <c r="M155" s="38">
        <v>1520</v>
      </c>
      <c r="N155" s="38">
        <f t="shared" si="4"/>
        <v>1427.0381578947367</v>
      </c>
      <c r="O155" s="39" t="s">
        <v>1762</v>
      </c>
      <c r="P155" s="32" t="s">
        <v>1706</v>
      </c>
      <c r="Q155" s="32" t="s">
        <v>1706</v>
      </c>
      <c r="R155" s="32" t="s">
        <v>1799</v>
      </c>
      <c r="S155" s="36" t="s">
        <v>686</v>
      </c>
      <c r="T155" s="36" t="s">
        <v>678</v>
      </c>
      <c r="U155" s="59">
        <v>2169098</v>
      </c>
      <c r="V155" s="35">
        <v>1000000</v>
      </c>
      <c r="W155" s="59">
        <v>0</v>
      </c>
      <c r="X155" s="59">
        <v>1000000</v>
      </c>
      <c r="Y155" s="35">
        <v>1000000</v>
      </c>
    </row>
    <row r="156" spans="1:25" ht="11.25" customHeight="1" x14ac:dyDescent="0.2">
      <c r="A156" s="28">
        <v>155</v>
      </c>
      <c r="B156" s="56" t="s">
        <v>2514</v>
      </c>
      <c r="C156" s="32">
        <v>87261</v>
      </c>
      <c r="D156" s="32">
        <v>12</v>
      </c>
      <c r="E156" s="57">
        <v>42724.384502314817</v>
      </c>
      <c r="F156" s="32" t="s">
        <v>2515</v>
      </c>
      <c r="G156" s="36" t="s">
        <v>2516</v>
      </c>
      <c r="H156" s="32" t="s">
        <v>2517</v>
      </c>
      <c r="I156" s="58" t="s">
        <v>2518</v>
      </c>
      <c r="J156" s="59">
        <v>856</v>
      </c>
      <c r="K156" s="36" t="s">
        <v>2519</v>
      </c>
      <c r="L156" s="32" t="s">
        <v>2520</v>
      </c>
      <c r="M156" s="38">
        <v>936</v>
      </c>
      <c r="N156" s="38">
        <f t="shared" si="4"/>
        <v>3511.6047008547007</v>
      </c>
      <c r="O156" s="39" t="s">
        <v>1762</v>
      </c>
      <c r="P156" s="32" t="s">
        <v>1706</v>
      </c>
      <c r="Q156" s="32" t="s">
        <v>1706</v>
      </c>
      <c r="R156" s="32" t="s">
        <v>1799</v>
      </c>
      <c r="S156" s="36" t="s">
        <v>686</v>
      </c>
      <c r="T156" s="36" t="s">
        <v>678</v>
      </c>
      <c r="U156" s="59">
        <v>3286862</v>
      </c>
      <c r="V156" s="35">
        <v>1000000</v>
      </c>
      <c r="W156" s="59">
        <v>0</v>
      </c>
      <c r="X156" s="59">
        <v>1000000</v>
      </c>
      <c r="Y156" s="35">
        <v>1000000</v>
      </c>
    </row>
    <row r="157" spans="1:25" ht="11.25" customHeight="1" x14ac:dyDescent="0.2">
      <c r="A157" s="28">
        <v>156</v>
      </c>
      <c r="B157" s="56" t="s">
        <v>3362</v>
      </c>
      <c r="C157" s="32">
        <v>86789</v>
      </c>
      <c r="D157" s="32">
        <v>13</v>
      </c>
      <c r="E157" s="57">
        <v>42713.445636574077</v>
      </c>
      <c r="F157" s="32" t="s">
        <v>3363</v>
      </c>
      <c r="G157" s="36" t="s">
        <v>3364</v>
      </c>
      <c r="H157" s="32" t="s">
        <v>3365</v>
      </c>
      <c r="I157" s="58" t="s">
        <v>3366</v>
      </c>
      <c r="J157" s="59">
        <v>1695</v>
      </c>
      <c r="K157" s="36" t="s">
        <v>3367</v>
      </c>
      <c r="L157" s="32" t="s">
        <v>3368</v>
      </c>
      <c r="M157" s="38">
        <v>2998</v>
      </c>
      <c r="N157" s="38">
        <f t="shared" si="4"/>
        <v>2249.1537691794529</v>
      </c>
      <c r="O157" s="39" t="s">
        <v>1799</v>
      </c>
      <c r="P157" s="32" t="s">
        <v>1706</v>
      </c>
      <c r="Q157" s="32" t="s">
        <v>1706</v>
      </c>
      <c r="R157" s="32" t="s">
        <v>1799</v>
      </c>
      <c r="S157" s="36" t="s">
        <v>686</v>
      </c>
      <c r="T157" s="36" t="s">
        <v>678</v>
      </c>
      <c r="U157" s="59">
        <v>6742963</v>
      </c>
      <c r="V157" s="35">
        <v>1000000</v>
      </c>
      <c r="W157" s="59">
        <v>0</v>
      </c>
      <c r="X157" s="59">
        <v>1000000</v>
      </c>
      <c r="Y157" s="35">
        <v>1000000</v>
      </c>
    </row>
    <row r="158" spans="1:25" ht="11.25" customHeight="1" x14ac:dyDescent="0.2">
      <c r="A158" s="28">
        <v>157</v>
      </c>
      <c r="B158" s="56" t="s">
        <v>2698</v>
      </c>
      <c r="C158" s="32">
        <v>88338</v>
      </c>
      <c r="D158" s="32">
        <v>18</v>
      </c>
      <c r="E158" s="57">
        <v>42727.392731481479</v>
      </c>
      <c r="F158" s="32" t="s">
        <v>2699</v>
      </c>
      <c r="G158" s="36" t="s">
        <v>2700</v>
      </c>
      <c r="H158" s="32" t="s">
        <v>2701</v>
      </c>
      <c r="I158" s="58" t="s">
        <v>2702</v>
      </c>
      <c r="J158" s="59">
        <v>649</v>
      </c>
      <c r="K158" s="36" t="s">
        <v>2703</v>
      </c>
      <c r="L158" s="32" t="s">
        <v>2704</v>
      </c>
      <c r="M158" s="38">
        <v>243</v>
      </c>
      <c r="N158" s="38">
        <f t="shared" si="4"/>
        <v>4014.0864197530864</v>
      </c>
      <c r="O158" s="39" t="s">
        <v>1799</v>
      </c>
      <c r="P158" s="32" t="s">
        <v>1706</v>
      </c>
      <c r="Q158" s="32" t="s">
        <v>1706</v>
      </c>
      <c r="R158" s="32" t="s">
        <v>1799</v>
      </c>
      <c r="S158" s="36" t="s">
        <v>686</v>
      </c>
      <c r="T158" s="36" t="s">
        <v>678</v>
      </c>
      <c r="U158" s="59">
        <v>975423</v>
      </c>
      <c r="V158" s="35">
        <v>445736</v>
      </c>
      <c r="W158" s="59">
        <v>0</v>
      </c>
      <c r="X158" s="59">
        <v>445736</v>
      </c>
      <c r="Y158" s="35">
        <v>445736</v>
      </c>
    </row>
    <row r="159" spans="1:25" ht="11.25" customHeight="1" x14ac:dyDescent="0.2">
      <c r="A159" s="28">
        <v>158</v>
      </c>
      <c r="B159" s="56" t="s">
        <v>3865</v>
      </c>
      <c r="C159" s="32">
        <v>87751</v>
      </c>
      <c r="D159" s="32">
        <v>23</v>
      </c>
      <c r="E159" s="57">
        <v>42734.377789351849</v>
      </c>
      <c r="F159" s="32" t="s">
        <v>3866</v>
      </c>
      <c r="G159" s="36" t="s">
        <v>3867</v>
      </c>
      <c r="H159" s="32" t="s">
        <v>3868</v>
      </c>
      <c r="I159" s="58" t="s">
        <v>3869</v>
      </c>
      <c r="J159" s="59">
        <v>458</v>
      </c>
      <c r="K159" s="36" t="s">
        <v>3870</v>
      </c>
      <c r="L159" s="32" t="s">
        <v>3871</v>
      </c>
      <c r="M159" s="38">
        <v>1098</v>
      </c>
      <c r="N159" s="38">
        <f t="shared" si="4"/>
        <v>2129.1921675774133</v>
      </c>
      <c r="O159" s="39" t="s">
        <v>1799</v>
      </c>
      <c r="P159" s="32" t="s">
        <v>1706</v>
      </c>
      <c r="Q159" s="32" t="s">
        <v>1762</v>
      </c>
      <c r="R159" s="32" t="s">
        <v>1799</v>
      </c>
      <c r="S159" s="36" t="s">
        <v>686</v>
      </c>
      <c r="T159" s="36" t="s">
        <v>678</v>
      </c>
      <c r="U159" s="59">
        <v>2337853</v>
      </c>
      <c r="V159" s="35">
        <v>1000000</v>
      </c>
      <c r="W159" s="59">
        <v>0</v>
      </c>
      <c r="X159" s="59">
        <v>1000000</v>
      </c>
      <c r="Y159" s="35">
        <v>1000000</v>
      </c>
    </row>
    <row r="160" spans="1:25" ht="11.25" customHeight="1" x14ac:dyDescent="0.2">
      <c r="A160" s="28">
        <v>159</v>
      </c>
      <c r="B160" s="56" t="s">
        <v>2533</v>
      </c>
      <c r="C160" s="32">
        <v>85996</v>
      </c>
      <c r="D160" s="32">
        <v>11</v>
      </c>
      <c r="E160" s="57">
        <v>42733.558518518519</v>
      </c>
      <c r="F160" s="32" t="s">
        <v>2534</v>
      </c>
      <c r="G160" s="36" t="s">
        <v>2535</v>
      </c>
      <c r="H160" s="32" t="s">
        <v>2536</v>
      </c>
      <c r="I160" s="58" t="s">
        <v>2537</v>
      </c>
      <c r="J160" s="59">
        <v>844</v>
      </c>
      <c r="K160" s="36" t="s">
        <v>2538</v>
      </c>
      <c r="L160" s="32" t="s">
        <v>2539</v>
      </c>
      <c r="M160" s="38">
        <v>3410</v>
      </c>
      <c r="N160" s="38">
        <f t="shared" si="4"/>
        <v>513.80322580645156</v>
      </c>
      <c r="O160" s="39" t="s">
        <v>1762</v>
      </c>
      <c r="P160" s="32" t="s">
        <v>1706</v>
      </c>
      <c r="Q160" s="32" t="s">
        <v>1706</v>
      </c>
      <c r="R160" s="32" t="s">
        <v>1799</v>
      </c>
      <c r="S160" s="36" t="s">
        <v>686</v>
      </c>
      <c r="T160" s="36" t="s">
        <v>678</v>
      </c>
      <c r="U160" s="59">
        <v>1752069</v>
      </c>
      <c r="V160" s="35">
        <v>876034</v>
      </c>
      <c r="W160" s="59">
        <v>876034</v>
      </c>
      <c r="X160" s="59">
        <v>876034</v>
      </c>
      <c r="Y160" s="35">
        <v>876034</v>
      </c>
    </row>
    <row r="161" spans="1:25" ht="11.25" customHeight="1" x14ac:dyDescent="0.2">
      <c r="A161" s="28">
        <v>160</v>
      </c>
      <c r="B161" s="56" t="s">
        <v>3726</v>
      </c>
      <c r="C161" s="32">
        <v>86749</v>
      </c>
      <c r="D161" s="32">
        <v>14</v>
      </c>
      <c r="E161" s="57">
        <v>42733.546979166669</v>
      </c>
      <c r="F161" s="32" t="s">
        <v>3727</v>
      </c>
      <c r="G161" s="36" t="s">
        <v>3728</v>
      </c>
      <c r="H161" s="32" t="s">
        <v>3729</v>
      </c>
      <c r="I161" s="58" t="s">
        <v>3730</v>
      </c>
      <c r="J161" s="59">
        <v>1808</v>
      </c>
      <c r="K161" s="36" t="s">
        <v>3731</v>
      </c>
      <c r="L161" s="32" t="s">
        <v>3732</v>
      </c>
      <c r="M161" s="38">
        <v>2772</v>
      </c>
      <c r="N161" s="38">
        <f t="shared" si="4"/>
        <v>755.59199134199139</v>
      </c>
      <c r="O161" s="39">
        <v>1</v>
      </c>
      <c r="P161" s="32" t="s">
        <v>1706</v>
      </c>
      <c r="Q161" s="32" t="s">
        <v>1706</v>
      </c>
      <c r="R161" s="32" t="s">
        <v>1799</v>
      </c>
      <c r="S161" s="36" t="s">
        <v>686</v>
      </c>
      <c r="T161" s="36" t="s">
        <v>678</v>
      </c>
      <c r="U161" s="59">
        <v>2094501</v>
      </c>
      <c r="V161" s="35">
        <v>1000000</v>
      </c>
      <c r="W161" s="59">
        <v>1000000</v>
      </c>
      <c r="X161" s="59">
        <v>1000000</v>
      </c>
      <c r="Y161" s="35">
        <v>1000000</v>
      </c>
    </row>
    <row r="162" spans="1:25" ht="11.25" customHeight="1" x14ac:dyDescent="0.2">
      <c r="A162" s="28">
        <v>161</v>
      </c>
      <c r="B162" s="56" t="s">
        <v>3234</v>
      </c>
      <c r="C162" s="32">
        <v>86962</v>
      </c>
      <c r="D162" s="32">
        <v>12</v>
      </c>
      <c r="E162" s="57">
        <v>42732.410763888889</v>
      </c>
      <c r="F162" s="32" t="s">
        <v>3235</v>
      </c>
      <c r="G162" s="36" t="s">
        <v>3236</v>
      </c>
      <c r="H162" s="32" t="s">
        <v>3237</v>
      </c>
      <c r="I162" s="58" t="s">
        <v>3238</v>
      </c>
      <c r="J162" s="59">
        <v>1553</v>
      </c>
      <c r="K162" s="36" t="s">
        <v>3239</v>
      </c>
      <c r="L162" s="32" t="s">
        <v>3240</v>
      </c>
      <c r="M162" s="38">
        <v>1600</v>
      </c>
      <c r="N162" s="38">
        <f t="shared" si="4"/>
        <v>2036.9512500000001</v>
      </c>
      <c r="O162" s="39" t="s">
        <v>1799</v>
      </c>
      <c r="P162" s="32" t="s">
        <v>1706</v>
      </c>
      <c r="Q162" s="32" t="s">
        <v>1706</v>
      </c>
      <c r="R162" s="32" t="s">
        <v>1799</v>
      </c>
      <c r="S162" s="36" t="s">
        <v>686</v>
      </c>
      <c r="T162" s="36" t="s">
        <v>678</v>
      </c>
      <c r="U162" s="59">
        <v>3259122</v>
      </c>
      <c r="V162" s="35">
        <v>1000000</v>
      </c>
      <c r="W162" s="59">
        <v>1000000</v>
      </c>
      <c r="X162" s="59">
        <v>1000000</v>
      </c>
      <c r="Y162" s="35">
        <v>1000000</v>
      </c>
    </row>
    <row r="163" spans="1:25" ht="11.25" customHeight="1" x14ac:dyDescent="0.2">
      <c r="A163" s="28">
        <v>162</v>
      </c>
      <c r="B163" s="56" t="s">
        <v>2980</v>
      </c>
      <c r="C163" s="32">
        <v>85573</v>
      </c>
      <c r="D163" s="32">
        <v>10</v>
      </c>
      <c r="E163" s="57">
        <v>42733.564386574071</v>
      </c>
      <c r="F163" s="32" t="s">
        <v>2981</v>
      </c>
      <c r="G163" s="36" t="s">
        <v>2982</v>
      </c>
      <c r="H163" s="32" t="s">
        <v>2983</v>
      </c>
      <c r="I163" s="58" t="s">
        <v>2984</v>
      </c>
      <c r="J163" s="59">
        <v>1875</v>
      </c>
      <c r="K163" s="36" t="s">
        <v>2985</v>
      </c>
      <c r="L163" s="32" t="s">
        <v>2986</v>
      </c>
      <c r="M163" s="38">
        <v>1665</v>
      </c>
      <c r="N163" s="38">
        <f t="shared" si="4"/>
        <v>1763.4534534534534</v>
      </c>
      <c r="O163" s="39" t="s">
        <v>1799</v>
      </c>
      <c r="P163" s="32" t="s">
        <v>1706</v>
      </c>
      <c r="Q163" s="32" t="s">
        <v>1706</v>
      </c>
      <c r="R163" s="32" t="s">
        <v>1762</v>
      </c>
      <c r="S163" s="36" t="s">
        <v>686</v>
      </c>
      <c r="T163" s="36" t="s">
        <v>678</v>
      </c>
      <c r="U163" s="59">
        <v>2936150</v>
      </c>
      <c r="V163" s="35">
        <v>1000000</v>
      </c>
      <c r="W163" s="59">
        <v>0</v>
      </c>
      <c r="X163" s="59">
        <v>1000000</v>
      </c>
      <c r="Y163" s="35">
        <v>1000000</v>
      </c>
    </row>
    <row r="164" spans="1:25" ht="11.25" customHeight="1" x14ac:dyDescent="0.2">
      <c r="A164" s="28">
        <v>163</v>
      </c>
      <c r="B164" s="56" t="s">
        <v>3902</v>
      </c>
      <c r="C164" s="32">
        <v>86070</v>
      </c>
      <c r="D164" s="32">
        <v>14</v>
      </c>
      <c r="E164" s="57">
        <v>42733.545810185184</v>
      </c>
      <c r="F164" s="32" t="s">
        <v>3903</v>
      </c>
      <c r="G164" s="36" t="s">
        <v>3904</v>
      </c>
      <c r="H164" s="32" t="s">
        <v>3905</v>
      </c>
      <c r="I164" s="58" t="s">
        <v>3906</v>
      </c>
      <c r="J164" s="59">
        <v>2851</v>
      </c>
      <c r="K164" s="36" t="s">
        <v>3907</v>
      </c>
      <c r="L164" s="32" t="s">
        <v>3908</v>
      </c>
      <c r="M164" s="38">
        <v>1783</v>
      </c>
      <c r="N164" s="38">
        <f t="shared" si="4"/>
        <v>2945.71733034212</v>
      </c>
      <c r="O164" s="39">
        <v>2</v>
      </c>
      <c r="P164" s="32" t="s">
        <v>1706</v>
      </c>
      <c r="Q164" s="32" t="s">
        <v>1706</v>
      </c>
      <c r="R164" s="32" t="s">
        <v>1799</v>
      </c>
      <c r="S164" s="36" t="s">
        <v>686</v>
      </c>
      <c r="T164" s="36" t="s">
        <v>678</v>
      </c>
      <c r="U164" s="59">
        <v>5252214</v>
      </c>
      <c r="V164" s="35">
        <v>1000000</v>
      </c>
      <c r="W164" s="59">
        <v>0</v>
      </c>
      <c r="X164" s="59">
        <v>1000000</v>
      </c>
      <c r="Y164" s="35">
        <v>1000000</v>
      </c>
    </row>
    <row r="165" spans="1:25" ht="11.25" customHeight="1" x14ac:dyDescent="0.2">
      <c r="A165" s="28">
        <v>164</v>
      </c>
      <c r="B165" s="56" t="s">
        <v>3951</v>
      </c>
      <c r="C165" s="32">
        <v>85998</v>
      </c>
      <c r="D165" s="32">
        <v>10</v>
      </c>
      <c r="E165" s="57">
        <v>42733.545601851853</v>
      </c>
      <c r="F165" s="32" t="s">
        <v>3952</v>
      </c>
      <c r="G165" s="36" t="s">
        <v>3953</v>
      </c>
      <c r="H165" s="32" t="s">
        <v>3954</v>
      </c>
      <c r="I165" s="58" t="s">
        <v>3955</v>
      </c>
      <c r="J165" s="59">
        <v>2861</v>
      </c>
      <c r="K165" s="36" t="s">
        <v>3956</v>
      </c>
      <c r="L165" s="32" t="s">
        <v>3957</v>
      </c>
      <c r="M165" s="38">
        <v>1665</v>
      </c>
      <c r="N165" s="38">
        <f t="shared" si="4"/>
        <v>1452.3675675675677</v>
      </c>
      <c r="O165" s="39">
        <v>2</v>
      </c>
      <c r="P165" s="32" t="s">
        <v>1706</v>
      </c>
      <c r="Q165" s="32" t="s">
        <v>1706</v>
      </c>
      <c r="R165" s="32" t="s">
        <v>1799</v>
      </c>
      <c r="S165" s="36" t="s">
        <v>708</v>
      </c>
      <c r="T165" s="36" t="s">
        <v>678</v>
      </c>
      <c r="U165" s="59">
        <v>2418192</v>
      </c>
      <c r="V165" s="35">
        <v>1000000</v>
      </c>
      <c r="W165" s="59">
        <v>1000000</v>
      </c>
      <c r="X165" s="59">
        <v>1000000</v>
      </c>
      <c r="Y165" s="35">
        <v>1000000</v>
      </c>
    </row>
    <row r="166" spans="1:25" ht="11.25" customHeight="1" x14ac:dyDescent="0.2">
      <c r="A166" s="28">
        <v>165</v>
      </c>
      <c r="B166" s="56" t="s">
        <v>2600</v>
      </c>
      <c r="C166" s="32">
        <v>89476</v>
      </c>
      <c r="D166" s="32">
        <v>20</v>
      </c>
      <c r="E166" s="57">
        <v>42734.407893518517</v>
      </c>
      <c r="F166" s="32" t="s">
        <v>2601</v>
      </c>
      <c r="G166" s="36" t="s">
        <v>2602</v>
      </c>
      <c r="H166" s="32" t="s">
        <v>2603</v>
      </c>
      <c r="I166" s="58" t="s">
        <v>2604</v>
      </c>
      <c r="J166" s="59">
        <v>989</v>
      </c>
      <c r="K166" s="36" t="s">
        <v>2605</v>
      </c>
      <c r="L166" s="32" t="s">
        <v>2606</v>
      </c>
      <c r="M166" s="38">
        <v>1432</v>
      </c>
      <c r="N166" s="38">
        <f t="shared" si="4"/>
        <v>1830.2150837988827</v>
      </c>
      <c r="O166" s="39" t="s">
        <v>1762</v>
      </c>
      <c r="P166" s="32" t="s">
        <v>1706</v>
      </c>
      <c r="Q166" s="32" t="s">
        <v>1706</v>
      </c>
      <c r="R166" s="32" t="s">
        <v>1799</v>
      </c>
      <c r="S166" s="36" t="s">
        <v>708</v>
      </c>
      <c r="T166" s="36" t="s">
        <v>678</v>
      </c>
      <c r="U166" s="59">
        <v>2620868</v>
      </c>
      <c r="V166" s="35">
        <v>1000000</v>
      </c>
      <c r="W166" s="59">
        <v>1000000</v>
      </c>
      <c r="X166" s="59">
        <v>1000000</v>
      </c>
      <c r="Y166" s="35">
        <v>1000000</v>
      </c>
    </row>
    <row r="167" spans="1:25" ht="11.25" customHeight="1" x14ac:dyDescent="0.2">
      <c r="A167" s="28">
        <v>166</v>
      </c>
      <c r="B167" s="56" t="s">
        <v>1890</v>
      </c>
      <c r="C167" s="32">
        <v>89190</v>
      </c>
      <c r="D167" s="32">
        <v>10</v>
      </c>
      <c r="E167" s="57">
        <v>42733.405439814815</v>
      </c>
      <c r="F167" s="32" t="s">
        <v>1891</v>
      </c>
      <c r="G167" s="36" t="s">
        <v>1892</v>
      </c>
      <c r="H167" s="32" t="s">
        <v>1893</v>
      </c>
      <c r="I167" s="58" t="s">
        <v>1894</v>
      </c>
      <c r="J167" s="59">
        <v>216</v>
      </c>
      <c r="K167" s="36" t="s">
        <v>1895</v>
      </c>
      <c r="L167" s="32" t="s">
        <v>1896</v>
      </c>
      <c r="M167" s="38">
        <v>369</v>
      </c>
      <c r="N167" s="38">
        <f t="shared" si="4"/>
        <v>1825.4173441734417</v>
      </c>
      <c r="O167" s="39" t="s">
        <v>1762</v>
      </c>
      <c r="P167" s="32" t="s">
        <v>1706</v>
      </c>
      <c r="Q167" s="32" t="s">
        <v>1706</v>
      </c>
      <c r="R167" s="32" t="s">
        <v>1762</v>
      </c>
      <c r="S167" s="36" t="s">
        <v>708</v>
      </c>
      <c r="T167" s="36" t="s">
        <v>678</v>
      </c>
      <c r="U167" s="59">
        <v>673579</v>
      </c>
      <c r="V167" s="35">
        <v>336789</v>
      </c>
      <c r="W167" s="59">
        <v>336789</v>
      </c>
      <c r="X167" s="59">
        <v>336789</v>
      </c>
      <c r="Y167" s="35">
        <v>336789</v>
      </c>
    </row>
    <row r="168" spans="1:25" ht="11.25" customHeight="1" x14ac:dyDescent="0.2">
      <c r="A168" s="28">
        <v>167</v>
      </c>
      <c r="B168" s="56" t="s">
        <v>2930</v>
      </c>
      <c r="C168" s="32">
        <v>85355</v>
      </c>
      <c r="D168" s="32">
        <v>12</v>
      </c>
      <c r="E168" s="57">
        <v>42733.54010416667</v>
      </c>
      <c r="F168" s="32" t="s">
        <v>2931</v>
      </c>
      <c r="G168" s="36" t="s">
        <v>2932</v>
      </c>
      <c r="H168" s="32" t="s">
        <v>2933</v>
      </c>
      <c r="I168" s="58" t="s">
        <v>2934</v>
      </c>
      <c r="J168" s="59">
        <v>1051</v>
      </c>
      <c r="K168" s="36" t="s">
        <v>2935</v>
      </c>
      <c r="L168" s="32" t="s">
        <v>2936</v>
      </c>
      <c r="M168" s="38">
        <v>780</v>
      </c>
      <c r="N168" s="38">
        <f t="shared" si="4"/>
        <v>2583.3333333333335</v>
      </c>
      <c r="O168" s="39" t="s">
        <v>1799</v>
      </c>
      <c r="P168" s="32" t="s">
        <v>1706</v>
      </c>
      <c r="Q168" s="32" t="s">
        <v>1706</v>
      </c>
      <c r="R168" s="32" t="s">
        <v>1799</v>
      </c>
      <c r="S168" s="36" t="s">
        <v>708</v>
      </c>
      <c r="T168" s="36" t="s">
        <v>678</v>
      </c>
      <c r="U168" s="59">
        <v>2015000</v>
      </c>
      <c r="V168" s="35">
        <v>881581</v>
      </c>
      <c r="W168" s="59">
        <v>881581</v>
      </c>
      <c r="X168" s="59">
        <v>881581</v>
      </c>
      <c r="Y168" s="35">
        <v>881581</v>
      </c>
    </row>
    <row r="169" spans="1:25" ht="11.25" customHeight="1" x14ac:dyDescent="0.2">
      <c r="A169" s="28">
        <v>168</v>
      </c>
      <c r="B169" s="56" t="s">
        <v>1998</v>
      </c>
      <c r="C169" s="32">
        <v>87871</v>
      </c>
      <c r="D169" s="32">
        <v>10</v>
      </c>
      <c r="E169" s="57">
        <v>42720.405752314815</v>
      </c>
      <c r="F169" s="32" t="s">
        <v>1999</v>
      </c>
      <c r="G169" s="36" t="s">
        <v>2000</v>
      </c>
      <c r="H169" s="32" t="s">
        <v>2001</v>
      </c>
      <c r="I169" s="58" t="s">
        <v>2002</v>
      </c>
      <c r="J169" s="59">
        <v>564</v>
      </c>
      <c r="K169" s="36" t="s">
        <v>2003</v>
      </c>
      <c r="L169" s="32" t="s">
        <v>2004</v>
      </c>
      <c r="M169" s="38">
        <v>455</v>
      </c>
      <c r="N169" s="38">
        <f t="shared" si="4"/>
        <v>1162.7032967032967</v>
      </c>
      <c r="O169" s="39" t="s">
        <v>1762</v>
      </c>
      <c r="P169" s="32" t="s">
        <v>1706</v>
      </c>
      <c r="Q169" s="32" t="s">
        <v>1706</v>
      </c>
      <c r="R169" s="32" t="s">
        <v>1762</v>
      </c>
      <c r="S169" s="36" t="s">
        <v>708</v>
      </c>
      <c r="T169" s="36" t="s">
        <v>678</v>
      </c>
      <c r="U169" s="59">
        <v>529030</v>
      </c>
      <c r="V169" s="35">
        <v>264515</v>
      </c>
      <c r="W169" s="59">
        <v>264515</v>
      </c>
      <c r="X169" s="59">
        <v>264515</v>
      </c>
      <c r="Y169" s="35">
        <v>264515</v>
      </c>
    </row>
    <row r="170" spans="1:25" ht="11.25" customHeight="1" x14ac:dyDescent="0.2">
      <c r="A170" s="28">
        <v>169</v>
      </c>
      <c r="B170" s="56" t="s">
        <v>2741</v>
      </c>
      <c r="C170" s="32">
        <v>86723</v>
      </c>
      <c r="D170" s="32">
        <v>10</v>
      </c>
      <c r="E170" s="57">
        <v>42733.54996527778</v>
      </c>
      <c r="F170" s="32" t="s">
        <v>2742</v>
      </c>
      <c r="G170" s="36" t="s">
        <v>2743</v>
      </c>
      <c r="H170" s="32" t="s">
        <v>2744</v>
      </c>
      <c r="I170" s="58" t="s">
        <v>2745</v>
      </c>
      <c r="J170" s="59">
        <v>722</v>
      </c>
      <c r="K170" s="36" t="s">
        <v>2746</v>
      </c>
      <c r="L170" s="32" t="s">
        <v>2747</v>
      </c>
      <c r="M170" s="38">
        <v>1482</v>
      </c>
      <c r="N170" s="38">
        <f t="shared" si="4"/>
        <v>1353.6875843454791</v>
      </c>
      <c r="O170" s="39" t="s">
        <v>1799</v>
      </c>
      <c r="P170" s="32" t="s">
        <v>1706</v>
      </c>
      <c r="Q170" s="32" t="s">
        <v>1706</v>
      </c>
      <c r="R170" s="32" t="s">
        <v>1799</v>
      </c>
      <c r="S170" s="36" t="s">
        <v>708</v>
      </c>
      <c r="T170" s="36" t="s">
        <v>678</v>
      </c>
      <c r="U170" s="59">
        <v>2006165</v>
      </c>
      <c r="V170" s="35">
        <v>1000000</v>
      </c>
      <c r="W170" s="59">
        <v>1000000</v>
      </c>
      <c r="X170" s="59">
        <v>1000000</v>
      </c>
      <c r="Y170" s="35">
        <v>1000000</v>
      </c>
    </row>
    <row r="171" spans="1:25" ht="11.25" customHeight="1" x14ac:dyDescent="0.2">
      <c r="A171" s="28">
        <v>170</v>
      </c>
      <c r="B171" s="56" t="s">
        <v>2685</v>
      </c>
      <c r="C171" s="32">
        <v>88545</v>
      </c>
      <c r="D171" s="32">
        <v>13</v>
      </c>
      <c r="E171" s="57">
        <v>42725.381655092591</v>
      </c>
      <c r="F171" s="32" t="s">
        <v>2686</v>
      </c>
      <c r="G171" s="36" t="s">
        <v>2687</v>
      </c>
      <c r="H171" s="32" t="s">
        <v>2688</v>
      </c>
      <c r="I171" s="58" t="s">
        <v>2689</v>
      </c>
      <c r="J171" s="59">
        <v>603</v>
      </c>
      <c r="K171" s="36" t="s">
        <v>2690</v>
      </c>
      <c r="L171" s="32" t="s">
        <v>2691</v>
      </c>
      <c r="M171" s="38">
        <v>625</v>
      </c>
      <c r="N171" s="38">
        <f t="shared" si="4"/>
        <v>808.62720000000002</v>
      </c>
      <c r="O171" s="39" t="s">
        <v>1799</v>
      </c>
      <c r="P171" s="32" t="s">
        <v>1706</v>
      </c>
      <c r="Q171" s="32" t="s">
        <v>1706</v>
      </c>
      <c r="R171" s="32" t="s">
        <v>1799</v>
      </c>
      <c r="S171" s="36" t="s">
        <v>708</v>
      </c>
      <c r="T171" s="36" t="s">
        <v>678</v>
      </c>
      <c r="U171" s="59">
        <v>505392</v>
      </c>
      <c r="V171" s="35">
        <v>252696</v>
      </c>
      <c r="W171" s="59">
        <v>252696</v>
      </c>
      <c r="X171" s="59">
        <v>252696</v>
      </c>
      <c r="Y171" s="35">
        <v>252696</v>
      </c>
    </row>
    <row r="172" spans="1:25" ht="11.25" customHeight="1" x14ac:dyDescent="0.2">
      <c r="A172" s="28">
        <v>171</v>
      </c>
      <c r="B172" s="56" t="s">
        <v>3172</v>
      </c>
      <c r="C172" s="32">
        <v>86500</v>
      </c>
      <c r="D172" s="32">
        <v>13</v>
      </c>
      <c r="E172" s="57">
        <v>42733.549178240741</v>
      </c>
      <c r="F172" s="32" t="s">
        <v>3173</v>
      </c>
      <c r="G172" s="36" t="s">
        <v>3174</v>
      </c>
      <c r="H172" s="32" t="s">
        <v>3175</v>
      </c>
      <c r="I172" s="58" t="s">
        <v>3176</v>
      </c>
      <c r="J172" s="59">
        <v>1967</v>
      </c>
      <c r="K172" s="36" t="s">
        <v>3177</v>
      </c>
      <c r="L172" s="32" t="s">
        <v>3178</v>
      </c>
      <c r="M172" s="38">
        <v>1173</v>
      </c>
      <c r="N172" s="38">
        <f t="shared" si="4"/>
        <v>2500.469735720375</v>
      </c>
      <c r="O172" s="39">
        <v>1</v>
      </c>
      <c r="P172" s="32" t="s">
        <v>1706</v>
      </c>
      <c r="Q172" s="32" t="s">
        <v>1706</v>
      </c>
      <c r="R172" s="32" t="s">
        <v>1762</v>
      </c>
      <c r="S172" s="36" t="s">
        <v>715</v>
      </c>
      <c r="T172" s="36" t="s">
        <v>678</v>
      </c>
      <c r="U172" s="59">
        <v>2933051</v>
      </c>
      <c r="V172" s="35">
        <v>1000000</v>
      </c>
      <c r="W172" s="59">
        <v>1000000</v>
      </c>
      <c r="X172" s="59">
        <v>1000000</v>
      </c>
      <c r="Y172" s="35">
        <v>1000000</v>
      </c>
    </row>
    <row r="173" spans="1:25" ht="11.25" customHeight="1" x14ac:dyDescent="0.2">
      <c r="A173" s="28">
        <v>172</v>
      </c>
      <c r="B173" s="56" t="s">
        <v>3044</v>
      </c>
      <c r="C173" s="32">
        <v>87441</v>
      </c>
      <c r="D173" s="32">
        <v>7</v>
      </c>
      <c r="E173" s="57">
        <v>42731.392974537041</v>
      </c>
      <c r="F173" s="32" t="s">
        <v>3045</v>
      </c>
      <c r="G173" s="36" t="s">
        <v>3046</v>
      </c>
      <c r="H173" s="32" t="s">
        <v>3047</v>
      </c>
      <c r="I173" s="58" t="s">
        <v>3048</v>
      </c>
      <c r="J173" s="59">
        <v>1837</v>
      </c>
      <c r="K173" s="36" t="s">
        <v>3049</v>
      </c>
      <c r="L173" s="32">
        <v>33.716999999999999</v>
      </c>
      <c r="M173" s="38">
        <v>8650</v>
      </c>
      <c r="N173" s="38">
        <f t="shared" si="4"/>
        <v>409.65491329479767</v>
      </c>
      <c r="O173" s="39" t="s">
        <v>1762</v>
      </c>
      <c r="P173" s="32" t="s">
        <v>1706</v>
      </c>
      <c r="Q173" s="32" t="s">
        <v>1706</v>
      </c>
      <c r="R173" s="32" t="s">
        <v>1799</v>
      </c>
      <c r="S173" s="36" t="s">
        <v>715</v>
      </c>
      <c r="T173" s="36" t="s">
        <v>678</v>
      </c>
      <c r="U173" s="59">
        <v>3543515</v>
      </c>
      <c r="V173" s="35">
        <v>1000000</v>
      </c>
      <c r="W173" s="59">
        <v>1000000</v>
      </c>
      <c r="X173" s="59">
        <v>1000000</v>
      </c>
      <c r="Y173" s="35">
        <v>1000000</v>
      </c>
    </row>
    <row r="174" spans="1:25" ht="11.25" customHeight="1" x14ac:dyDescent="0.2">
      <c r="A174" s="28">
        <v>173</v>
      </c>
      <c r="B174" s="56" t="s">
        <v>1930</v>
      </c>
      <c r="C174" s="32">
        <v>87196</v>
      </c>
      <c r="D174" s="32">
        <v>12</v>
      </c>
      <c r="E174" s="57">
        <v>42723.439895833333</v>
      </c>
      <c r="F174" s="32" t="s">
        <v>1931</v>
      </c>
      <c r="G174" s="36" t="s">
        <v>1932</v>
      </c>
      <c r="H174" s="32" t="s">
        <v>1933</v>
      </c>
      <c r="I174" s="58" t="s">
        <v>1934</v>
      </c>
      <c r="J174" s="59">
        <v>326</v>
      </c>
      <c r="K174" s="36" t="s">
        <v>1935</v>
      </c>
      <c r="L174" s="32" t="s">
        <v>1936</v>
      </c>
      <c r="M174" s="38">
        <v>1505</v>
      </c>
      <c r="N174" s="38">
        <f t="shared" si="4"/>
        <v>1951.7893687707642</v>
      </c>
      <c r="O174" s="39" t="s">
        <v>1762</v>
      </c>
      <c r="P174" s="32" t="s">
        <v>1706</v>
      </c>
      <c r="Q174" s="32" t="s">
        <v>1706</v>
      </c>
      <c r="R174" s="32" t="s">
        <v>1762</v>
      </c>
      <c r="S174" s="36" t="s">
        <v>715</v>
      </c>
      <c r="T174" s="36" t="s">
        <v>678</v>
      </c>
      <c r="U174" s="59">
        <v>2937443</v>
      </c>
      <c r="V174" s="35">
        <v>1000000</v>
      </c>
      <c r="W174" s="59">
        <v>1000000</v>
      </c>
      <c r="X174" s="59">
        <v>1000000</v>
      </c>
      <c r="Y174" s="35">
        <v>1000000</v>
      </c>
    </row>
    <row r="175" spans="1:25" ht="11.25" customHeight="1" x14ac:dyDescent="0.2">
      <c r="A175" s="28">
        <v>174</v>
      </c>
      <c r="B175" s="56" t="s">
        <v>2236</v>
      </c>
      <c r="C175" s="32">
        <v>86725</v>
      </c>
      <c r="D175" s="32">
        <v>11</v>
      </c>
      <c r="E175" s="57">
        <v>42733.562847222223</v>
      </c>
      <c r="F175" s="32" t="s">
        <v>2237</v>
      </c>
      <c r="G175" s="36" t="s">
        <v>2238</v>
      </c>
      <c r="H175" s="32" t="s">
        <v>2239</v>
      </c>
      <c r="I175" s="58" t="s">
        <v>2240</v>
      </c>
      <c r="J175" s="59">
        <v>286</v>
      </c>
      <c r="K175" s="36" t="s">
        <v>2241</v>
      </c>
      <c r="L175" s="32" t="s">
        <v>2242</v>
      </c>
      <c r="M175" s="38">
        <v>782</v>
      </c>
      <c r="N175" s="38">
        <f t="shared" si="4"/>
        <v>1375.645780051151</v>
      </c>
      <c r="O175" s="39" t="s">
        <v>1799</v>
      </c>
      <c r="P175" s="32" t="s">
        <v>1706</v>
      </c>
      <c r="Q175" s="32" t="s">
        <v>1706</v>
      </c>
      <c r="R175" s="32" t="s">
        <v>1762</v>
      </c>
      <c r="S175" s="36" t="s">
        <v>715</v>
      </c>
      <c r="T175" s="36" t="s">
        <v>678</v>
      </c>
      <c r="U175" s="59">
        <v>1075755</v>
      </c>
      <c r="V175" s="35">
        <v>537877</v>
      </c>
      <c r="W175" s="59">
        <v>537877</v>
      </c>
      <c r="X175" s="59">
        <v>537877</v>
      </c>
      <c r="Y175" s="35">
        <v>537877</v>
      </c>
    </row>
    <row r="176" spans="1:25" ht="11.25" customHeight="1" x14ac:dyDescent="0.2">
      <c r="A176" s="28">
        <v>175</v>
      </c>
      <c r="B176" s="56" t="s">
        <v>2987</v>
      </c>
      <c r="C176" s="32">
        <v>89337</v>
      </c>
      <c r="D176" s="32">
        <v>11</v>
      </c>
      <c r="E176" s="57">
        <v>42734.371689814812</v>
      </c>
      <c r="F176" s="32" t="s">
        <v>2988</v>
      </c>
      <c r="G176" s="36" t="s">
        <v>2989</v>
      </c>
      <c r="H176" s="32" t="s">
        <v>2990</v>
      </c>
      <c r="I176" s="58" t="s">
        <v>2991</v>
      </c>
      <c r="J176" s="59">
        <v>648</v>
      </c>
      <c r="K176" s="36" t="s">
        <v>2992</v>
      </c>
      <c r="L176" s="32" t="s">
        <v>2993</v>
      </c>
      <c r="M176" s="38">
        <v>760</v>
      </c>
      <c r="N176" s="38">
        <f t="shared" si="4"/>
        <v>2772.4105263157894</v>
      </c>
      <c r="O176" s="39" t="s">
        <v>1762</v>
      </c>
      <c r="P176" s="32" t="s">
        <v>1762</v>
      </c>
      <c r="Q176" s="32" t="s">
        <v>1706</v>
      </c>
      <c r="R176" s="32" t="s">
        <v>1762</v>
      </c>
      <c r="S176" s="36" t="s">
        <v>715</v>
      </c>
      <c r="T176" s="36" t="s">
        <v>678</v>
      </c>
      <c r="U176" s="59">
        <v>2107032</v>
      </c>
      <c r="V176" s="35">
        <v>1000000</v>
      </c>
      <c r="W176" s="59">
        <v>0</v>
      </c>
      <c r="X176" s="59">
        <v>1000000</v>
      </c>
      <c r="Y176" s="35">
        <v>1000000</v>
      </c>
    </row>
    <row r="177" spans="1:25" ht="11.25" customHeight="1" x14ac:dyDescent="0.2">
      <c r="A177" s="28">
        <v>176</v>
      </c>
      <c r="B177" s="56" t="s">
        <v>3617</v>
      </c>
      <c r="C177" s="32">
        <v>86985</v>
      </c>
      <c r="D177" s="32">
        <v>8</v>
      </c>
      <c r="E177" s="57">
        <v>42706</v>
      </c>
      <c r="F177" s="32" t="s">
        <v>3618</v>
      </c>
      <c r="G177" s="36" t="s">
        <v>3619</v>
      </c>
      <c r="H177" s="32" t="s">
        <v>3620</v>
      </c>
      <c r="I177" s="58" t="s">
        <v>3621</v>
      </c>
      <c r="J177" s="59">
        <v>1213</v>
      </c>
      <c r="K177" s="36" t="s">
        <v>3622</v>
      </c>
      <c r="L177" s="32" t="s">
        <v>3623</v>
      </c>
      <c r="M177" s="38">
        <v>3617</v>
      </c>
      <c r="N177" s="38">
        <f t="shared" si="4"/>
        <v>832.27564279789885</v>
      </c>
      <c r="O177" s="39" t="s">
        <v>1762</v>
      </c>
      <c r="P177" s="32" t="s">
        <v>1706</v>
      </c>
      <c r="Q177" s="32" t="s">
        <v>1762</v>
      </c>
      <c r="R177" s="32" t="s">
        <v>1762</v>
      </c>
      <c r="S177" s="36" t="s">
        <v>715</v>
      </c>
      <c r="T177" s="36" t="s">
        <v>678</v>
      </c>
      <c r="U177" s="59">
        <v>3010341</v>
      </c>
      <c r="V177" s="35">
        <v>1000000</v>
      </c>
      <c r="W177" s="59">
        <v>1000000</v>
      </c>
      <c r="X177" s="59">
        <v>1000000</v>
      </c>
      <c r="Y177" s="35">
        <v>1000000</v>
      </c>
    </row>
    <row r="178" spans="1:25" ht="11.25" customHeight="1" x14ac:dyDescent="0.2">
      <c r="A178" s="28">
        <v>177</v>
      </c>
      <c r="B178" s="56" t="s">
        <v>2018</v>
      </c>
      <c r="C178" s="32">
        <v>88642</v>
      </c>
      <c r="D178" s="32">
        <v>10</v>
      </c>
      <c r="E178" s="57">
        <v>42726.442986111113</v>
      </c>
      <c r="F178" s="32" t="s">
        <v>2019</v>
      </c>
      <c r="G178" s="36" t="s">
        <v>2020</v>
      </c>
      <c r="H178" s="32" t="s">
        <v>2021</v>
      </c>
      <c r="I178" s="58" t="s">
        <v>2022</v>
      </c>
      <c r="J178" s="59">
        <v>619</v>
      </c>
      <c r="K178" s="36" t="s">
        <v>2023</v>
      </c>
      <c r="L178" s="32" t="s">
        <v>2024</v>
      </c>
      <c r="M178" s="38">
        <v>1549</v>
      </c>
      <c r="N178" s="38">
        <f t="shared" si="4"/>
        <v>621.32214331826981</v>
      </c>
      <c r="O178" s="39" t="s">
        <v>1762</v>
      </c>
      <c r="P178" s="32" t="s">
        <v>1706</v>
      </c>
      <c r="Q178" s="32" t="s">
        <v>1706</v>
      </c>
      <c r="R178" s="32" t="s">
        <v>1762</v>
      </c>
      <c r="S178" s="36" t="s">
        <v>715</v>
      </c>
      <c r="T178" s="36" t="s">
        <v>678</v>
      </c>
      <c r="U178" s="59">
        <v>962428</v>
      </c>
      <c r="V178" s="35">
        <v>481214</v>
      </c>
      <c r="W178" s="59">
        <v>481214</v>
      </c>
      <c r="X178" s="59">
        <v>481214</v>
      </c>
      <c r="Y178" s="35">
        <v>481214</v>
      </c>
    </row>
    <row r="179" spans="1:25" ht="11.25" customHeight="1" x14ac:dyDescent="0.2">
      <c r="A179" s="28">
        <v>178</v>
      </c>
      <c r="B179" s="56" t="s">
        <v>1897</v>
      </c>
      <c r="C179" s="32">
        <v>87851</v>
      </c>
      <c r="D179" s="32">
        <v>17</v>
      </c>
      <c r="E179" s="57">
        <v>42732.374803240738</v>
      </c>
      <c r="F179" s="32" t="s">
        <v>1898</v>
      </c>
      <c r="G179" s="36" t="s">
        <v>1899</v>
      </c>
      <c r="H179" s="32" t="s">
        <v>1900</v>
      </c>
      <c r="I179" s="58" t="s">
        <v>1901</v>
      </c>
      <c r="J179" s="59">
        <v>210</v>
      </c>
      <c r="K179" s="36" t="s">
        <v>1902</v>
      </c>
      <c r="L179" s="32" t="s">
        <v>1903</v>
      </c>
      <c r="M179" s="38">
        <v>2419</v>
      </c>
      <c r="N179" s="38">
        <f t="shared" si="4"/>
        <v>201.60851591566762</v>
      </c>
      <c r="O179" s="39" t="s">
        <v>1762</v>
      </c>
      <c r="P179" s="32" t="s">
        <v>1706</v>
      </c>
      <c r="Q179" s="32" t="s">
        <v>1706</v>
      </c>
      <c r="R179" s="32" t="s">
        <v>1762</v>
      </c>
      <c r="S179" s="36" t="s">
        <v>715</v>
      </c>
      <c r="T179" s="36" t="s">
        <v>678</v>
      </c>
      <c r="U179" s="59">
        <v>487691</v>
      </c>
      <c r="V179" s="35">
        <v>243845</v>
      </c>
      <c r="W179" s="59">
        <v>243845</v>
      </c>
      <c r="X179" s="59">
        <v>243845</v>
      </c>
      <c r="Y179" s="35">
        <v>243845</v>
      </c>
    </row>
    <row r="180" spans="1:25" ht="11.25" customHeight="1" x14ac:dyDescent="0.2">
      <c r="A180" s="28">
        <v>179</v>
      </c>
      <c r="B180" s="56" t="s">
        <v>3289</v>
      </c>
      <c r="C180" s="32">
        <v>88637</v>
      </c>
      <c r="D180" s="32">
        <v>9</v>
      </c>
      <c r="E180" s="57">
        <v>42731.475231481483</v>
      </c>
      <c r="F180" s="32" t="s">
        <v>3290</v>
      </c>
      <c r="G180" s="36" t="s">
        <v>3291</v>
      </c>
      <c r="H180" s="32" t="s">
        <v>3292</v>
      </c>
      <c r="I180" s="58" t="s">
        <v>3293</v>
      </c>
      <c r="J180" s="59">
        <v>388</v>
      </c>
      <c r="K180" s="36" t="s">
        <v>3294</v>
      </c>
      <c r="L180" s="32" t="s">
        <v>3295</v>
      </c>
      <c r="M180" s="38">
        <v>225</v>
      </c>
      <c r="N180" s="38">
        <f t="shared" si="4"/>
        <v>1394.72</v>
      </c>
      <c r="O180" s="39">
        <v>2</v>
      </c>
      <c r="P180" s="32" t="s">
        <v>1706</v>
      </c>
      <c r="Q180" s="32" t="s">
        <v>1762</v>
      </c>
      <c r="R180" s="32" t="s">
        <v>1799</v>
      </c>
      <c r="S180" s="36" t="s">
        <v>715</v>
      </c>
      <c r="T180" s="36" t="s">
        <v>678</v>
      </c>
      <c r="U180" s="59">
        <v>313812</v>
      </c>
      <c r="V180" s="35">
        <v>156906</v>
      </c>
      <c r="W180" s="59">
        <v>156906</v>
      </c>
      <c r="X180" s="59">
        <v>156906</v>
      </c>
      <c r="Y180" s="35">
        <v>156906</v>
      </c>
    </row>
    <row r="181" spans="1:25" ht="11.25" customHeight="1" x14ac:dyDescent="0.2">
      <c r="A181" s="28">
        <v>180</v>
      </c>
      <c r="B181" s="56" t="s">
        <v>4005</v>
      </c>
      <c r="C181" s="32">
        <v>87798</v>
      </c>
      <c r="D181" s="32">
        <v>14</v>
      </c>
      <c r="E181" s="57">
        <v>42726.41978009259</v>
      </c>
      <c r="F181" s="32" t="s">
        <v>4006</v>
      </c>
      <c r="G181" s="36" t="s">
        <v>4007</v>
      </c>
      <c r="H181" s="32" t="s">
        <v>4008</v>
      </c>
      <c r="I181" s="58" t="s">
        <v>3458</v>
      </c>
      <c r="J181" s="59">
        <v>548</v>
      </c>
      <c r="K181" s="36" t="s">
        <v>4009</v>
      </c>
      <c r="L181" s="32" t="s">
        <v>4010</v>
      </c>
      <c r="M181" s="38">
        <v>1237</v>
      </c>
      <c r="N181" s="38">
        <f t="shared" si="4"/>
        <v>672.09054163298299</v>
      </c>
      <c r="O181" s="39" t="s">
        <v>1799</v>
      </c>
      <c r="P181" s="32" t="s">
        <v>1706</v>
      </c>
      <c r="Q181" s="32" t="s">
        <v>1762</v>
      </c>
      <c r="R181" s="32" t="s">
        <v>1799</v>
      </c>
      <c r="S181" s="36" t="s">
        <v>715</v>
      </c>
      <c r="T181" s="36" t="s">
        <v>678</v>
      </c>
      <c r="U181" s="59">
        <v>831376</v>
      </c>
      <c r="V181" s="35">
        <v>415688</v>
      </c>
      <c r="W181" s="59">
        <v>415688</v>
      </c>
      <c r="X181" s="59">
        <v>415688</v>
      </c>
      <c r="Y181" s="35">
        <v>415688</v>
      </c>
    </row>
    <row r="182" spans="1:25" ht="11.25" customHeight="1" x14ac:dyDescent="0.2">
      <c r="A182" s="28">
        <v>181</v>
      </c>
      <c r="B182" s="56" t="s">
        <v>2105</v>
      </c>
      <c r="C182" s="32">
        <v>89248</v>
      </c>
      <c r="D182" s="32">
        <v>13</v>
      </c>
      <c r="E182" s="57">
        <v>42734.464097222219</v>
      </c>
      <c r="F182" s="32" t="s">
        <v>2106</v>
      </c>
      <c r="G182" s="36" t="s">
        <v>2107</v>
      </c>
      <c r="H182" s="32" t="s">
        <v>2108</v>
      </c>
      <c r="I182" s="58" t="s">
        <v>2109</v>
      </c>
      <c r="J182" s="59">
        <v>887</v>
      </c>
      <c r="K182" s="36" t="s">
        <v>2110</v>
      </c>
      <c r="L182" s="32" t="s">
        <v>2111</v>
      </c>
      <c r="M182" s="38">
        <v>730</v>
      </c>
      <c r="N182" s="38">
        <f t="shared" si="4"/>
        <v>958.90410958904113</v>
      </c>
      <c r="O182" s="39" t="s">
        <v>1762</v>
      </c>
      <c r="P182" s="32" t="s">
        <v>1706</v>
      </c>
      <c r="Q182" s="32" t="s">
        <v>1706</v>
      </c>
      <c r="R182" s="32" t="s">
        <v>1762</v>
      </c>
      <c r="S182" s="36" t="s">
        <v>715</v>
      </c>
      <c r="T182" s="36" t="s">
        <v>678</v>
      </c>
      <c r="U182" s="59">
        <v>700000</v>
      </c>
      <c r="V182" s="35">
        <v>350000</v>
      </c>
      <c r="W182" s="59">
        <v>350000</v>
      </c>
      <c r="X182" s="59">
        <v>350000</v>
      </c>
      <c r="Y182" s="35">
        <v>350000</v>
      </c>
    </row>
    <row r="183" spans="1:25" ht="11.25" customHeight="1" x14ac:dyDescent="0.2">
      <c r="A183" s="28">
        <v>182</v>
      </c>
      <c r="B183" s="56" t="s">
        <v>2011</v>
      </c>
      <c r="C183" s="32">
        <v>89501</v>
      </c>
      <c r="D183" s="32">
        <v>8</v>
      </c>
      <c r="E183" s="57">
        <v>42733.430208333331</v>
      </c>
      <c r="F183" s="32" t="s">
        <v>2012</v>
      </c>
      <c r="G183" s="36" t="s">
        <v>2013</v>
      </c>
      <c r="H183" s="32" t="s">
        <v>2014</v>
      </c>
      <c r="I183" s="58" t="s">
        <v>2015</v>
      </c>
      <c r="J183" s="59">
        <v>713</v>
      </c>
      <c r="K183" s="36" t="s">
        <v>2016</v>
      </c>
      <c r="L183" s="32" t="s">
        <v>2017</v>
      </c>
      <c r="M183" s="38">
        <v>615</v>
      </c>
      <c r="N183" s="38">
        <f t="shared" si="4"/>
        <v>1088.3235772357723</v>
      </c>
      <c r="O183" s="39" t="s">
        <v>1762</v>
      </c>
      <c r="P183" s="32" t="s">
        <v>1706</v>
      </c>
      <c r="Q183" s="32" t="s">
        <v>1706</v>
      </c>
      <c r="R183" s="32" t="s">
        <v>1762</v>
      </c>
      <c r="S183" s="36" t="s">
        <v>715</v>
      </c>
      <c r="T183" s="36" t="s">
        <v>678</v>
      </c>
      <c r="U183" s="59">
        <v>669319</v>
      </c>
      <c r="V183" s="35">
        <v>334000</v>
      </c>
      <c r="W183" s="59">
        <v>334000</v>
      </c>
      <c r="X183" s="59">
        <v>334000</v>
      </c>
      <c r="Y183" s="35">
        <v>334000</v>
      </c>
    </row>
    <row r="184" spans="1:25" ht="11.25" customHeight="1" x14ac:dyDescent="0.2">
      <c r="A184" s="28">
        <v>183</v>
      </c>
      <c r="B184" s="56" t="s">
        <v>1904</v>
      </c>
      <c r="C184" s="32">
        <v>85295</v>
      </c>
      <c r="D184" s="32">
        <v>26</v>
      </c>
      <c r="E184" s="57">
        <v>42716.429328703707</v>
      </c>
      <c r="F184" s="32" t="s">
        <v>1905</v>
      </c>
      <c r="G184" s="36" t="s">
        <v>1906</v>
      </c>
      <c r="H184" s="32" t="s">
        <v>1907</v>
      </c>
      <c r="I184" s="58" t="s">
        <v>1908</v>
      </c>
      <c r="J184" s="59">
        <v>219</v>
      </c>
      <c r="K184" s="36" t="s">
        <v>1909</v>
      </c>
      <c r="L184" s="32" t="s">
        <v>1910</v>
      </c>
      <c r="M184" s="38">
        <v>940</v>
      </c>
      <c r="N184" s="38">
        <f t="shared" si="4"/>
        <v>2613.0234042553193</v>
      </c>
      <c r="O184" s="39" t="s">
        <v>1762</v>
      </c>
      <c r="P184" s="32" t="s">
        <v>1706</v>
      </c>
      <c r="Q184" s="32" t="s">
        <v>1706</v>
      </c>
      <c r="R184" s="32" t="s">
        <v>1762</v>
      </c>
      <c r="S184" s="36" t="s">
        <v>715</v>
      </c>
      <c r="T184" s="36" t="s">
        <v>678</v>
      </c>
      <c r="U184" s="59">
        <v>2456242</v>
      </c>
      <c r="V184" s="35">
        <v>1000000</v>
      </c>
      <c r="W184" s="59">
        <v>1000000</v>
      </c>
      <c r="X184" s="59">
        <v>1000000</v>
      </c>
      <c r="Y184" s="35">
        <v>1000000</v>
      </c>
    </row>
    <row r="185" spans="1:25" ht="11.25" customHeight="1" x14ac:dyDescent="0.2">
      <c r="A185" s="28">
        <v>184</v>
      </c>
      <c r="B185" s="56" t="s">
        <v>3514</v>
      </c>
      <c r="C185" s="32">
        <v>86298</v>
      </c>
      <c r="D185" s="32">
        <v>8</v>
      </c>
      <c r="E185" s="57">
        <v>42731.448171296295</v>
      </c>
      <c r="F185" s="32" t="s">
        <v>3515</v>
      </c>
      <c r="G185" s="36" t="s">
        <v>3516</v>
      </c>
      <c r="H185" s="32" t="s">
        <v>3517</v>
      </c>
      <c r="I185" s="58" t="s">
        <v>3518</v>
      </c>
      <c r="J185" s="59">
        <v>1334</v>
      </c>
      <c r="K185" s="36" t="s">
        <v>3519</v>
      </c>
      <c r="L185" s="32" t="s">
        <v>3520</v>
      </c>
      <c r="M185" s="38">
        <v>652</v>
      </c>
      <c r="N185" s="38">
        <f t="shared" si="4"/>
        <v>1844.5920245398772</v>
      </c>
      <c r="O185" s="39" t="s">
        <v>1762</v>
      </c>
      <c r="P185" s="32" t="s">
        <v>1762</v>
      </c>
      <c r="Q185" s="32" t="s">
        <v>1706</v>
      </c>
      <c r="R185" s="32" t="s">
        <v>1762</v>
      </c>
      <c r="S185" s="36" t="s">
        <v>722</v>
      </c>
      <c r="T185" s="36" t="s">
        <v>678</v>
      </c>
      <c r="U185" s="59">
        <v>1202674</v>
      </c>
      <c r="V185" s="35">
        <v>601337</v>
      </c>
      <c r="W185" s="59">
        <v>601337</v>
      </c>
      <c r="X185" s="59">
        <v>601337</v>
      </c>
      <c r="Y185" s="35">
        <v>601337</v>
      </c>
    </row>
    <row r="186" spans="1:25" ht="11.25" customHeight="1" x14ac:dyDescent="0.2">
      <c r="A186" s="28">
        <v>185</v>
      </c>
      <c r="B186" s="56" t="s">
        <v>2905</v>
      </c>
      <c r="C186" s="32">
        <v>89313</v>
      </c>
      <c r="D186" s="32">
        <v>19</v>
      </c>
      <c r="E186" s="57">
        <v>42734.397337962961</v>
      </c>
      <c r="F186" s="32" t="s">
        <v>2906</v>
      </c>
      <c r="G186" s="36" t="s">
        <v>2907</v>
      </c>
      <c r="H186" s="32" t="s">
        <v>2908</v>
      </c>
      <c r="I186" s="58" t="s">
        <v>2909</v>
      </c>
      <c r="J186" s="59">
        <v>395</v>
      </c>
      <c r="K186" s="36" t="s">
        <v>2910</v>
      </c>
      <c r="L186" s="32" t="s">
        <v>2911</v>
      </c>
      <c r="M186" s="38">
        <v>1230</v>
      </c>
      <c r="N186" s="38">
        <f t="shared" si="4"/>
        <v>802.8739837398374</v>
      </c>
      <c r="O186" s="39" t="s">
        <v>1762</v>
      </c>
      <c r="P186" s="32" t="s">
        <v>1706</v>
      </c>
      <c r="Q186" s="32" t="s">
        <v>1762</v>
      </c>
      <c r="R186" s="32" t="s">
        <v>1762</v>
      </c>
      <c r="S186" s="36" t="s">
        <v>722</v>
      </c>
      <c r="T186" s="36" t="s">
        <v>678</v>
      </c>
      <c r="U186" s="59">
        <v>987535</v>
      </c>
      <c r="V186" s="35">
        <v>493767</v>
      </c>
      <c r="W186" s="59">
        <v>0</v>
      </c>
      <c r="X186" s="59">
        <v>493767</v>
      </c>
      <c r="Y186" s="35">
        <v>493767</v>
      </c>
    </row>
    <row r="187" spans="1:25" ht="11.25" customHeight="1" x14ac:dyDescent="0.2">
      <c r="A187" s="28">
        <v>186</v>
      </c>
      <c r="B187" s="56" t="s">
        <v>3056</v>
      </c>
      <c r="C187" s="32">
        <v>86688</v>
      </c>
      <c r="D187" s="32">
        <v>12</v>
      </c>
      <c r="E187" s="57">
        <v>42699</v>
      </c>
      <c r="F187" s="32" t="s">
        <v>3057</v>
      </c>
      <c r="G187" s="36" t="s">
        <v>3058</v>
      </c>
      <c r="H187" s="32" t="s">
        <v>3059</v>
      </c>
      <c r="I187" s="58" t="s">
        <v>3060</v>
      </c>
      <c r="J187" s="59">
        <v>2659</v>
      </c>
      <c r="K187" s="36" t="s">
        <v>3061</v>
      </c>
      <c r="L187" s="32" t="s">
        <v>3062</v>
      </c>
      <c r="M187" s="38">
        <v>608</v>
      </c>
      <c r="N187" s="38">
        <f t="shared" si="4"/>
        <v>2017.2088815789473</v>
      </c>
      <c r="O187" s="39" t="s">
        <v>1762</v>
      </c>
      <c r="P187" s="32" t="s">
        <v>1706</v>
      </c>
      <c r="Q187" s="32" t="s">
        <v>1706</v>
      </c>
      <c r="R187" s="32" t="s">
        <v>1762</v>
      </c>
      <c r="S187" s="36" t="s">
        <v>722</v>
      </c>
      <c r="T187" s="36" t="s">
        <v>678</v>
      </c>
      <c r="U187" s="59">
        <v>1226463</v>
      </c>
      <c r="V187" s="35">
        <v>613231</v>
      </c>
      <c r="W187" s="59">
        <v>0</v>
      </c>
      <c r="X187" s="59">
        <v>613231</v>
      </c>
      <c r="Y187" s="35">
        <v>613231</v>
      </c>
    </row>
    <row r="188" spans="1:25" ht="11.25" customHeight="1" x14ac:dyDescent="0.2">
      <c r="A188" s="28">
        <v>187</v>
      </c>
      <c r="B188" s="56" t="s">
        <v>1911</v>
      </c>
      <c r="C188" s="32">
        <v>89319</v>
      </c>
      <c r="D188" s="32">
        <v>13</v>
      </c>
      <c r="E188" s="57">
        <v>42734</v>
      </c>
      <c r="F188" s="32" t="s">
        <v>1912</v>
      </c>
      <c r="G188" s="36" t="s">
        <v>1913</v>
      </c>
      <c r="H188" s="32" t="s">
        <v>1914</v>
      </c>
      <c r="I188" s="58" t="s">
        <v>1915</v>
      </c>
      <c r="J188" s="59">
        <v>219</v>
      </c>
      <c r="K188" s="36" t="s">
        <v>1916</v>
      </c>
      <c r="L188" s="32" t="s">
        <v>1917</v>
      </c>
      <c r="M188" s="38">
        <v>5640</v>
      </c>
      <c r="N188" s="38">
        <f t="shared" si="4"/>
        <v>618.8751773049645</v>
      </c>
      <c r="O188" s="39" t="s">
        <v>1762</v>
      </c>
      <c r="P188" s="32" t="s">
        <v>1706</v>
      </c>
      <c r="Q188" s="32" t="s">
        <v>1706</v>
      </c>
      <c r="R188" s="32" t="s">
        <v>1762</v>
      </c>
      <c r="S188" s="36" t="s">
        <v>722</v>
      </c>
      <c r="T188" s="36" t="s">
        <v>678</v>
      </c>
      <c r="U188" s="59">
        <v>3490456</v>
      </c>
      <c r="V188" s="35">
        <v>998000</v>
      </c>
      <c r="W188" s="59">
        <v>0</v>
      </c>
      <c r="X188" s="59">
        <v>998000</v>
      </c>
      <c r="Y188" s="35">
        <v>998000</v>
      </c>
    </row>
    <row r="189" spans="1:25" ht="11.25" customHeight="1" x14ac:dyDescent="0.2">
      <c r="A189" s="28">
        <v>188</v>
      </c>
      <c r="B189" s="60" t="s">
        <v>2648</v>
      </c>
      <c r="C189" s="30">
        <v>87203</v>
      </c>
      <c r="D189" s="30">
        <v>22</v>
      </c>
      <c r="E189" s="31">
        <v>42726.410601851851</v>
      </c>
      <c r="F189" s="32" t="s">
        <v>2649</v>
      </c>
      <c r="G189" s="33" t="s">
        <v>634</v>
      </c>
      <c r="H189" s="30" t="s">
        <v>2650</v>
      </c>
      <c r="I189" s="34" t="s">
        <v>2651</v>
      </c>
      <c r="J189" s="35">
        <v>584</v>
      </c>
      <c r="K189" s="36" t="s">
        <v>2652</v>
      </c>
      <c r="L189" s="44">
        <v>7.0949999999999998</v>
      </c>
      <c r="M189" s="40">
        <v>786</v>
      </c>
      <c r="N189" s="40"/>
      <c r="O189" s="61">
        <v>1</v>
      </c>
      <c r="P189" s="39">
        <v>3</v>
      </c>
      <c r="Q189" s="39">
        <v>3</v>
      </c>
      <c r="R189" s="39">
        <v>1</v>
      </c>
      <c r="S189" s="33" t="s">
        <v>743</v>
      </c>
      <c r="T189" s="36" t="s">
        <v>744</v>
      </c>
      <c r="U189" s="35">
        <v>1857387</v>
      </c>
      <c r="V189" s="35">
        <v>0</v>
      </c>
      <c r="W189" s="35">
        <v>928693</v>
      </c>
      <c r="X189" s="35">
        <v>928693</v>
      </c>
      <c r="Y189" s="35">
        <v>928693</v>
      </c>
    </row>
    <row r="190" spans="1:25" ht="11.25" customHeight="1" x14ac:dyDescent="0.2">
      <c r="A190" s="28">
        <v>189</v>
      </c>
      <c r="B190" s="60" t="s">
        <v>3129</v>
      </c>
      <c r="C190" s="30">
        <v>86015</v>
      </c>
      <c r="D190" s="30">
        <v>15</v>
      </c>
      <c r="E190" s="31">
        <v>42720.652349537035</v>
      </c>
      <c r="F190" s="32" t="s">
        <v>3130</v>
      </c>
      <c r="G190" s="33" t="s">
        <v>3131</v>
      </c>
      <c r="H190" s="30" t="s">
        <v>3132</v>
      </c>
      <c r="I190" s="34" t="s">
        <v>3133</v>
      </c>
      <c r="J190" s="35">
        <v>2043</v>
      </c>
      <c r="K190" s="36" t="s">
        <v>3134</v>
      </c>
      <c r="L190" s="44">
        <v>28.968</v>
      </c>
      <c r="M190" s="40">
        <v>1042</v>
      </c>
      <c r="N190" s="40">
        <f t="shared" ref="N190:N221" si="5">U190/M190</f>
        <v>3285.742802303263</v>
      </c>
      <c r="O190" s="61">
        <v>2</v>
      </c>
      <c r="P190" s="39">
        <v>3</v>
      </c>
      <c r="Q190" s="39">
        <v>3</v>
      </c>
      <c r="R190" s="39">
        <v>1</v>
      </c>
      <c r="S190" s="33" t="s">
        <v>784</v>
      </c>
      <c r="T190" s="36" t="s">
        <v>744</v>
      </c>
      <c r="U190" s="35">
        <v>3423744</v>
      </c>
      <c r="V190" s="35">
        <v>1000000</v>
      </c>
      <c r="W190" s="35">
        <v>0</v>
      </c>
      <c r="X190" s="35">
        <v>1000000</v>
      </c>
      <c r="Y190" s="35">
        <v>1000000</v>
      </c>
    </row>
    <row r="191" spans="1:25" ht="11.25" customHeight="1" x14ac:dyDescent="0.2">
      <c r="A191" s="28">
        <v>190</v>
      </c>
      <c r="B191" s="60" t="s">
        <v>3296</v>
      </c>
      <c r="C191" s="30">
        <v>88614</v>
      </c>
      <c r="D191" s="30">
        <v>10</v>
      </c>
      <c r="E191" s="31">
        <v>42732.374513888892</v>
      </c>
      <c r="F191" s="32" t="s">
        <v>3297</v>
      </c>
      <c r="G191" s="33" t="s">
        <v>3298</v>
      </c>
      <c r="H191" s="30" t="s">
        <v>3299</v>
      </c>
      <c r="I191" s="34" t="s">
        <v>3300</v>
      </c>
      <c r="J191" s="35">
        <v>430</v>
      </c>
      <c r="K191" s="36" t="s">
        <v>3301</v>
      </c>
      <c r="L191" s="44">
        <v>5.0410000000000004</v>
      </c>
      <c r="M191" s="40">
        <v>1824</v>
      </c>
      <c r="N191" s="40">
        <f t="shared" si="5"/>
        <v>641.44572368421052</v>
      </c>
      <c r="O191" s="61">
        <v>2</v>
      </c>
      <c r="P191" s="39">
        <v>2</v>
      </c>
      <c r="Q191" s="39">
        <v>3</v>
      </c>
      <c r="R191" s="39">
        <v>1</v>
      </c>
      <c r="S191" s="33" t="s">
        <v>784</v>
      </c>
      <c r="T191" s="36" t="s">
        <v>744</v>
      </c>
      <c r="U191" s="35">
        <v>1169997</v>
      </c>
      <c r="V191" s="35">
        <v>0</v>
      </c>
      <c r="W191" s="35">
        <v>584998</v>
      </c>
      <c r="X191" s="35">
        <v>584998</v>
      </c>
      <c r="Y191" s="35">
        <v>584998</v>
      </c>
    </row>
    <row r="192" spans="1:25" ht="11.25" customHeight="1" x14ac:dyDescent="0.2">
      <c r="A192" s="28">
        <v>191</v>
      </c>
      <c r="B192" s="60" t="s">
        <v>2305</v>
      </c>
      <c r="C192" s="30">
        <v>85893</v>
      </c>
      <c r="D192" s="30">
        <v>18</v>
      </c>
      <c r="E192" s="31">
        <v>42719.387083333335</v>
      </c>
      <c r="F192" s="32" t="s">
        <v>2306</v>
      </c>
      <c r="G192" s="33" t="s">
        <v>2307</v>
      </c>
      <c r="H192" s="30" t="s">
        <v>2308</v>
      </c>
      <c r="I192" s="34" t="s">
        <v>2309</v>
      </c>
      <c r="J192" s="35">
        <v>589</v>
      </c>
      <c r="K192" s="36" t="s">
        <v>2310</v>
      </c>
      <c r="L192" s="44">
        <v>11.324999999999999</v>
      </c>
      <c r="M192" s="40">
        <v>926</v>
      </c>
      <c r="N192" s="40">
        <f t="shared" si="5"/>
        <v>2159.827213822894</v>
      </c>
      <c r="O192" s="61">
        <v>2</v>
      </c>
      <c r="P192" s="39">
        <v>3</v>
      </c>
      <c r="Q192" s="39">
        <v>3</v>
      </c>
      <c r="R192" s="39">
        <v>1</v>
      </c>
      <c r="S192" s="33" t="s">
        <v>784</v>
      </c>
      <c r="T192" s="36" t="s">
        <v>744</v>
      </c>
      <c r="U192" s="35">
        <v>2000000</v>
      </c>
      <c r="V192" s="35">
        <v>1000000</v>
      </c>
      <c r="W192" s="35">
        <v>0</v>
      </c>
      <c r="X192" s="35">
        <v>1000000</v>
      </c>
      <c r="Y192" s="35">
        <v>1000000</v>
      </c>
    </row>
    <row r="193" spans="1:25" ht="11.25" customHeight="1" x14ac:dyDescent="0.2">
      <c r="A193" s="28">
        <v>192</v>
      </c>
      <c r="B193" s="60" t="s">
        <v>2432</v>
      </c>
      <c r="C193" s="30">
        <v>87202</v>
      </c>
      <c r="D193" s="30">
        <v>12</v>
      </c>
      <c r="E193" s="31">
        <v>42731.383599537039</v>
      </c>
      <c r="F193" s="32" t="s">
        <v>2433</v>
      </c>
      <c r="G193" s="33" t="s">
        <v>634</v>
      </c>
      <c r="H193" s="30" t="s">
        <v>2434</v>
      </c>
      <c r="I193" s="34" t="s">
        <v>2435</v>
      </c>
      <c r="J193" s="35">
        <v>253</v>
      </c>
      <c r="K193" s="36" t="s">
        <v>2436</v>
      </c>
      <c r="L193" s="44">
        <v>2.5590000000000002</v>
      </c>
      <c r="M193" s="40">
        <v>244</v>
      </c>
      <c r="N193" s="40">
        <f t="shared" si="5"/>
        <v>843.03278688524586</v>
      </c>
      <c r="O193" s="61">
        <v>1</v>
      </c>
      <c r="P193" s="39">
        <v>3</v>
      </c>
      <c r="Q193" s="39">
        <v>3</v>
      </c>
      <c r="R193" s="39">
        <v>1</v>
      </c>
      <c r="S193" s="33" t="s">
        <v>784</v>
      </c>
      <c r="T193" s="36" t="s">
        <v>744</v>
      </c>
      <c r="U193" s="35">
        <v>205700</v>
      </c>
      <c r="V193" s="35">
        <v>0</v>
      </c>
      <c r="W193" s="35">
        <v>102850</v>
      </c>
      <c r="X193" s="35">
        <v>102850</v>
      </c>
      <c r="Y193" s="35">
        <v>102850</v>
      </c>
    </row>
    <row r="194" spans="1:25" ht="11.25" customHeight="1" x14ac:dyDescent="0.2">
      <c r="A194" s="28">
        <v>193</v>
      </c>
      <c r="B194" s="60" t="s">
        <v>3745</v>
      </c>
      <c r="C194" s="30">
        <v>87110</v>
      </c>
      <c r="D194" s="30">
        <v>32</v>
      </c>
      <c r="E194" s="31">
        <v>42731.373425925929</v>
      </c>
      <c r="F194" s="32" t="s">
        <v>3746</v>
      </c>
      <c r="G194" s="33" t="s">
        <v>3747</v>
      </c>
      <c r="H194" s="30" t="s">
        <v>3748</v>
      </c>
      <c r="I194" s="34" t="s">
        <v>3749</v>
      </c>
      <c r="J194" s="35">
        <v>246</v>
      </c>
      <c r="K194" s="36" t="s">
        <v>3750</v>
      </c>
      <c r="L194" s="44">
        <v>6.7530000000000001</v>
      </c>
      <c r="M194" s="40">
        <v>1796</v>
      </c>
      <c r="N194" s="40">
        <f t="shared" si="5"/>
        <v>4039.0957683741649</v>
      </c>
      <c r="O194" s="61">
        <v>1</v>
      </c>
      <c r="P194" s="39">
        <v>2</v>
      </c>
      <c r="Q194" s="39">
        <v>3</v>
      </c>
      <c r="R194" s="39">
        <v>1</v>
      </c>
      <c r="S194" s="33" t="s">
        <v>784</v>
      </c>
      <c r="T194" s="36" t="s">
        <v>744</v>
      </c>
      <c r="U194" s="35">
        <v>7254216</v>
      </c>
      <c r="V194" s="35">
        <v>1000000</v>
      </c>
      <c r="W194" s="35">
        <v>0</v>
      </c>
      <c r="X194" s="35">
        <v>1000000</v>
      </c>
      <c r="Y194" s="35">
        <v>1000000</v>
      </c>
    </row>
    <row r="195" spans="1:25" ht="11.25" customHeight="1" x14ac:dyDescent="0.2">
      <c r="A195" s="28">
        <v>194</v>
      </c>
      <c r="B195" s="60" t="s">
        <v>2171</v>
      </c>
      <c r="C195" s="30">
        <v>86824</v>
      </c>
      <c r="D195" s="30">
        <v>10</v>
      </c>
      <c r="E195" s="31">
        <v>42734.4450462963</v>
      </c>
      <c r="F195" s="32" t="s">
        <v>2172</v>
      </c>
      <c r="G195" s="33" t="s">
        <v>2173</v>
      </c>
      <c r="H195" s="30" t="s">
        <v>2174</v>
      </c>
      <c r="I195" s="34" t="s">
        <v>2175</v>
      </c>
      <c r="J195" s="35">
        <v>351</v>
      </c>
      <c r="K195" s="36" t="s">
        <v>2176</v>
      </c>
      <c r="L195" s="44">
        <v>4.3010000000000002</v>
      </c>
      <c r="M195" s="40">
        <v>892</v>
      </c>
      <c r="N195" s="40">
        <f t="shared" si="5"/>
        <v>2268.3038116591929</v>
      </c>
      <c r="O195" s="61">
        <v>2</v>
      </c>
      <c r="P195" s="39">
        <v>3</v>
      </c>
      <c r="Q195" s="39">
        <v>3</v>
      </c>
      <c r="R195" s="39">
        <v>1</v>
      </c>
      <c r="S195" s="33" t="s">
        <v>784</v>
      </c>
      <c r="T195" s="36" t="s">
        <v>744</v>
      </c>
      <c r="U195" s="35">
        <v>2023327</v>
      </c>
      <c r="V195" s="35">
        <v>1000000</v>
      </c>
      <c r="W195" s="35">
        <v>0</v>
      </c>
      <c r="X195" s="35">
        <v>1000000</v>
      </c>
      <c r="Y195" s="35">
        <v>1000000</v>
      </c>
    </row>
    <row r="196" spans="1:25" ht="11.25" customHeight="1" x14ac:dyDescent="0.2">
      <c r="A196" s="28">
        <v>195</v>
      </c>
      <c r="B196" s="60" t="s">
        <v>3551</v>
      </c>
      <c r="C196" s="30">
        <v>87430</v>
      </c>
      <c r="D196" s="30">
        <v>10</v>
      </c>
      <c r="E196" s="31">
        <v>42727.522118055553</v>
      </c>
      <c r="F196" s="32" t="s">
        <v>3552</v>
      </c>
      <c r="G196" s="33" t="s">
        <v>3553</v>
      </c>
      <c r="H196" s="30" t="s">
        <v>3554</v>
      </c>
      <c r="I196" s="34" t="s">
        <v>3555</v>
      </c>
      <c r="J196" s="35">
        <v>119</v>
      </c>
      <c r="K196" s="36" t="s">
        <v>3556</v>
      </c>
      <c r="L196" s="44">
        <v>1.476</v>
      </c>
      <c r="M196" s="40">
        <v>1184</v>
      </c>
      <c r="N196" s="40">
        <f t="shared" si="5"/>
        <v>830.39104729729729</v>
      </c>
      <c r="O196" s="61">
        <v>1</v>
      </c>
      <c r="P196" s="39">
        <v>2</v>
      </c>
      <c r="Q196" s="39">
        <v>3</v>
      </c>
      <c r="R196" s="39">
        <v>1</v>
      </c>
      <c r="S196" s="33" t="s">
        <v>814</v>
      </c>
      <c r="T196" s="36" t="s">
        <v>744</v>
      </c>
      <c r="U196" s="35">
        <v>983183</v>
      </c>
      <c r="V196" s="35">
        <v>0</v>
      </c>
      <c r="W196" s="35">
        <v>491591</v>
      </c>
      <c r="X196" s="35">
        <v>491591</v>
      </c>
      <c r="Y196" s="35">
        <v>491591</v>
      </c>
    </row>
    <row r="197" spans="1:25" ht="11.25" customHeight="1" x14ac:dyDescent="0.2">
      <c r="A197" s="28">
        <v>196</v>
      </c>
      <c r="B197" s="60" t="s">
        <v>2558</v>
      </c>
      <c r="C197" s="30">
        <v>86988</v>
      </c>
      <c r="D197" s="30">
        <v>3</v>
      </c>
      <c r="E197" s="31">
        <v>42734</v>
      </c>
      <c r="F197" s="32" t="s">
        <v>2559</v>
      </c>
      <c r="G197" s="33" t="s">
        <v>2560</v>
      </c>
      <c r="H197" s="30" t="s">
        <v>2561</v>
      </c>
      <c r="I197" s="34" t="s">
        <v>2476</v>
      </c>
      <c r="J197" s="35">
        <v>421</v>
      </c>
      <c r="K197" s="36" t="s">
        <v>2562</v>
      </c>
      <c r="L197" s="44">
        <v>5.1479999999999997</v>
      </c>
      <c r="M197" s="40">
        <v>1671</v>
      </c>
      <c r="N197" s="40">
        <f t="shared" si="5"/>
        <v>1222.7582286056254</v>
      </c>
      <c r="O197" s="61">
        <v>1</v>
      </c>
      <c r="P197" s="39">
        <v>3</v>
      </c>
      <c r="Q197" s="39">
        <v>3</v>
      </c>
      <c r="R197" s="39">
        <v>1</v>
      </c>
      <c r="S197" s="33" t="s">
        <v>814</v>
      </c>
      <c r="T197" s="36" t="s">
        <v>744</v>
      </c>
      <c r="U197" s="35">
        <v>2043229</v>
      </c>
      <c r="V197" s="35">
        <v>0</v>
      </c>
      <c r="W197" s="35">
        <v>1000000</v>
      </c>
      <c r="X197" s="35">
        <v>1000000</v>
      </c>
      <c r="Y197" s="35">
        <v>1000000</v>
      </c>
    </row>
    <row r="198" spans="1:25" ht="11.25" customHeight="1" x14ac:dyDescent="0.2">
      <c r="A198" s="28">
        <v>197</v>
      </c>
      <c r="B198" s="60" t="s">
        <v>2093</v>
      </c>
      <c r="C198" s="30">
        <v>88846</v>
      </c>
      <c r="D198" s="30">
        <v>9</v>
      </c>
      <c r="E198" s="31">
        <v>42734.453217592592</v>
      </c>
      <c r="F198" s="32" t="s">
        <v>2094</v>
      </c>
      <c r="G198" s="33" t="s">
        <v>2095</v>
      </c>
      <c r="H198" s="30" t="s">
        <v>2096</v>
      </c>
      <c r="I198" s="34" t="s">
        <v>2097</v>
      </c>
      <c r="J198" s="35">
        <v>236</v>
      </c>
      <c r="K198" s="36" t="s">
        <v>2098</v>
      </c>
      <c r="L198" s="44">
        <v>3.5539999999999998</v>
      </c>
      <c r="M198" s="40">
        <v>2652</v>
      </c>
      <c r="N198" s="40">
        <f t="shared" si="5"/>
        <v>486.79638009049773</v>
      </c>
      <c r="O198" s="61">
        <v>1</v>
      </c>
      <c r="P198" s="39">
        <v>3</v>
      </c>
      <c r="Q198" s="39">
        <v>3</v>
      </c>
      <c r="R198" s="39">
        <v>2</v>
      </c>
      <c r="S198" s="33" t="s">
        <v>814</v>
      </c>
      <c r="T198" s="36" t="s">
        <v>744</v>
      </c>
      <c r="U198" s="35">
        <v>1290984</v>
      </c>
      <c r="V198" s="35">
        <v>0</v>
      </c>
      <c r="W198" s="35">
        <v>645492</v>
      </c>
      <c r="X198" s="35">
        <v>645492</v>
      </c>
      <c r="Y198" s="35">
        <v>645492</v>
      </c>
    </row>
    <row r="199" spans="1:25" ht="11.25" customHeight="1" x14ac:dyDescent="0.2">
      <c r="A199" s="28">
        <v>198</v>
      </c>
      <c r="B199" s="60" t="s">
        <v>3539</v>
      </c>
      <c r="C199" s="30">
        <v>87742</v>
      </c>
      <c r="D199" s="30">
        <v>14</v>
      </c>
      <c r="E199" s="31">
        <v>42732.405694444446</v>
      </c>
      <c r="F199" s="32" t="s">
        <v>3540</v>
      </c>
      <c r="G199" s="33" t="s">
        <v>3541</v>
      </c>
      <c r="H199" s="30" t="s">
        <v>3542</v>
      </c>
      <c r="I199" s="34" t="s">
        <v>3543</v>
      </c>
      <c r="J199" s="35">
        <v>580</v>
      </c>
      <c r="K199" s="36" t="s">
        <v>3544</v>
      </c>
      <c r="L199" s="44">
        <v>20</v>
      </c>
      <c r="M199" s="40">
        <v>2877</v>
      </c>
      <c r="N199" s="40">
        <f t="shared" si="5"/>
        <v>781.021897810219</v>
      </c>
      <c r="O199" s="61">
        <v>1</v>
      </c>
      <c r="P199" s="39">
        <v>3</v>
      </c>
      <c r="Q199" s="39">
        <v>2</v>
      </c>
      <c r="R199" s="39">
        <v>2</v>
      </c>
      <c r="S199" s="33" t="s">
        <v>814</v>
      </c>
      <c r="T199" s="36" t="s">
        <v>744</v>
      </c>
      <c r="U199" s="35">
        <v>2247000</v>
      </c>
      <c r="V199" s="35">
        <v>0</v>
      </c>
      <c r="W199" s="35">
        <v>1000000</v>
      </c>
      <c r="X199" s="35">
        <v>1000000</v>
      </c>
      <c r="Y199" s="35">
        <v>1000000</v>
      </c>
    </row>
    <row r="200" spans="1:25" ht="11.25" customHeight="1" x14ac:dyDescent="0.2">
      <c r="A200" s="28">
        <v>199</v>
      </c>
      <c r="B200" s="60" t="s">
        <v>3964</v>
      </c>
      <c r="C200" s="30">
        <v>87539</v>
      </c>
      <c r="D200" s="30">
        <v>9</v>
      </c>
      <c r="E200" s="31">
        <v>42723.426249999997</v>
      </c>
      <c r="F200" s="32" t="s">
        <v>3965</v>
      </c>
      <c r="G200" s="33" t="s">
        <v>3966</v>
      </c>
      <c r="H200" s="30" t="s">
        <v>3967</v>
      </c>
      <c r="I200" s="34" t="s">
        <v>3968</v>
      </c>
      <c r="J200" s="35">
        <v>1085</v>
      </c>
      <c r="K200" s="36" t="s">
        <v>3969</v>
      </c>
      <c r="L200" s="44">
        <v>19.79</v>
      </c>
      <c r="M200" s="40">
        <v>1280</v>
      </c>
      <c r="N200" s="40">
        <f t="shared" si="5"/>
        <v>712.45156250000002</v>
      </c>
      <c r="O200" s="61">
        <v>1</v>
      </c>
      <c r="P200" s="39">
        <v>3</v>
      </c>
      <c r="Q200" s="39">
        <v>2</v>
      </c>
      <c r="R200" s="39">
        <v>2</v>
      </c>
      <c r="S200" s="33" t="s">
        <v>814</v>
      </c>
      <c r="T200" s="36" t="s">
        <v>744</v>
      </c>
      <c r="U200" s="35">
        <v>911938</v>
      </c>
      <c r="V200" s="35">
        <v>455969</v>
      </c>
      <c r="W200" s="35">
        <v>0</v>
      </c>
      <c r="X200" s="35">
        <v>455969</v>
      </c>
      <c r="Y200" s="35">
        <v>455969</v>
      </c>
    </row>
    <row r="201" spans="1:25" ht="11.25" customHeight="1" x14ac:dyDescent="0.2">
      <c r="A201" s="28">
        <v>200</v>
      </c>
      <c r="B201" s="60" t="s">
        <v>2588</v>
      </c>
      <c r="C201" s="30">
        <v>88911</v>
      </c>
      <c r="D201" s="30">
        <v>12</v>
      </c>
      <c r="E201" s="31">
        <v>42733.41846064815</v>
      </c>
      <c r="F201" s="32" t="s">
        <v>2589</v>
      </c>
      <c r="G201" s="33" t="s">
        <v>2590</v>
      </c>
      <c r="H201" s="30" t="s">
        <v>2591</v>
      </c>
      <c r="I201" s="34" t="s">
        <v>2592</v>
      </c>
      <c r="J201" s="35">
        <v>517</v>
      </c>
      <c r="K201" s="36" t="s">
        <v>2593</v>
      </c>
      <c r="L201" s="44">
        <v>5.1509999999999998</v>
      </c>
      <c r="M201" s="40">
        <v>811</v>
      </c>
      <c r="N201" s="40">
        <f t="shared" si="5"/>
        <v>2919.6004932182491</v>
      </c>
      <c r="O201" s="61">
        <v>1</v>
      </c>
      <c r="P201" s="39">
        <v>3</v>
      </c>
      <c r="Q201" s="39">
        <v>3</v>
      </c>
      <c r="R201" s="39">
        <v>1</v>
      </c>
      <c r="S201" s="33" t="s">
        <v>814</v>
      </c>
      <c r="T201" s="36" t="s">
        <v>744</v>
      </c>
      <c r="U201" s="35">
        <v>2367796</v>
      </c>
      <c r="V201" s="35">
        <v>0</v>
      </c>
      <c r="W201" s="35">
        <v>1000000</v>
      </c>
      <c r="X201" s="35">
        <v>1000000</v>
      </c>
      <c r="Y201" s="35">
        <v>1000000</v>
      </c>
    </row>
    <row r="202" spans="1:25" ht="11.25" customHeight="1" x14ac:dyDescent="0.2">
      <c r="A202" s="28">
        <v>201</v>
      </c>
      <c r="B202" s="60" t="s">
        <v>2851</v>
      </c>
      <c r="C202" s="30">
        <v>86950</v>
      </c>
      <c r="D202" s="30">
        <v>9</v>
      </c>
      <c r="E202" s="31">
        <v>42706</v>
      </c>
      <c r="F202" s="32" t="s">
        <v>2852</v>
      </c>
      <c r="G202" s="33" t="s">
        <v>2853</v>
      </c>
      <c r="H202" s="30" t="s">
        <v>2854</v>
      </c>
      <c r="I202" s="34" t="s">
        <v>2855</v>
      </c>
      <c r="J202" s="35">
        <v>985</v>
      </c>
      <c r="K202" s="36" t="s">
        <v>2856</v>
      </c>
      <c r="L202" s="44">
        <v>12.478999999999999</v>
      </c>
      <c r="M202" s="40">
        <v>1532</v>
      </c>
      <c r="N202" s="40">
        <f t="shared" si="5"/>
        <v>1071.5731070496083</v>
      </c>
      <c r="O202" s="61">
        <v>1</v>
      </c>
      <c r="P202" s="39">
        <v>3</v>
      </c>
      <c r="Q202" s="39">
        <v>3</v>
      </c>
      <c r="R202" s="39">
        <v>1</v>
      </c>
      <c r="S202" s="33" t="s">
        <v>814</v>
      </c>
      <c r="T202" s="36" t="s">
        <v>744</v>
      </c>
      <c r="U202" s="35">
        <v>1641650</v>
      </c>
      <c r="V202" s="35">
        <v>0</v>
      </c>
      <c r="W202" s="35">
        <v>787992</v>
      </c>
      <c r="X202" s="35">
        <v>787992</v>
      </c>
      <c r="Y202" s="35">
        <v>787992</v>
      </c>
    </row>
    <row r="203" spans="1:25" ht="11.25" customHeight="1" x14ac:dyDescent="0.2">
      <c r="A203" s="28">
        <v>202</v>
      </c>
      <c r="B203" s="60" t="s">
        <v>2183</v>
      </c>
      <c r="C203" s="30">
        <v>87993</v>
      </c>
      <c r="D203" s="30">
        <v>15</v>
      </c>
      <c r="E203" s="31">
        <v>42734.410983796297</v>
      </c>
      <c r="F203" s="32" t="s">
        <v>2184</v>
      </c>
      <c r="G203" s="33" t="s">
        <v>2185</v>
      </c>
      <c r="H203" s="30" t="s">
        <v>2186</v>
      </c>
      <c r="I203" s="34" t="s">
        <v>660</v>
      </c>
      <c r="J203" s="35">
        <v>144</v>
      </c>
      <c r="K203" s="36" t="s">
        <v>2187</v>
      </c>
      <c r="L203" s="44">
        <v>18.678999999999998</v>
      </c>
      <c r="M203" s="40">
        <v>975</v>
      </c>
      <c r="N203" s="40">
        <f t="shared" si="5"/>
        <v>2022.1733333333334</v>
      </c>
      <c r="O203" s="61">
        <v>2</v>
      </c>
      <c r="P203" s="39">
        <v>3</v>
      </c>
      <c r="Q203" s="39">
        <v>3</v>
      </c>
      <c r="R203" s="39">
        <v>1</v>
      </c>
      <c r="S203" s="33" t="s">
        <v>814</v>
      </c>
      <c r="T203" s="36" t="s">
        <v>744</v>
      </c>
      <c r="U203" s="35">
        <v>1971619</v>
      </c>
      <c r="V203" s="35">
        <v>0</v>
      </c>
      <c r="W203" s="35">
        <v>985809</v>
      </c>
      <c r="X203" s="35">
        <v>985809</v>
      </c>
      <c r="Y203" s="35">
        <v>985809</v>
      </c>
    </row>
    <row r="204" spans="1:25" ht="11.25" customHeight="1" x14ac:dyDescent="0.2">
      <c r="A204" s="28">
        <v>203</v>
      </c>
      <c r="B204" s="60" t="s">
        <v>3326</v>
      </c>
      <c r="C204" s="30">
        <v>89515</v>
      </c>
      <c r="D204" s="30">
        <v>10</v>
      </c>
      <c r="E204" s="31">
        <v>42734.395451388889</v>
      </c>
      <c r="F204" s="32" t="s">
        <v>3327</v>
      </c>
      <c r="G204" s="33" t="s">
        <v>3328</v>
      </c>
      <c r="H204" s="30" t="s">
        <v>3329</v>
      </c>
      <c r="I204" s="34" t="s">
        <v>3330</v>
      </c>
      <c r="J204" s="35">
        <v>1704</v>
      </c>
      <c r="K204" s="36" t="s">
        <v>3331</v>
      </c>
      <c r="L204" s="44">
        <v>22.370999999999999</v>
      </c>
      <c r="M204" s="40">
        <v>4177</v>
      </c>
      <c r="N204" s="40">
        <f t="shared" si="5"/>
        <v>1093.8489346420877</v>
      </c>
      <c r="O204" s="61">
        <v>1</v>
      </c>
      <c r="P204" s="39">
        <v>3</v>
      </c>
      <c r="Q204" s="39">
        <v>3</v>
      </c>
      <c r="R204" s="39">
        <v>1</v>
      </c>
      <c r="S204" s="33" t="s">
        <v>814</v>
      </c>
      <c r="T204" s="36" t="s">
        <v>744</v>
      </c>
      <c r="U204" s="35">
        <v>4569007</v>
      </c>
      <c r="V204" s="35">
        <v>0</v>
      </c>
      <c r="W204" s="35">
        <v>1000000</v>
      </c>
      <c r="X204" s="35">
        <v>1000000</v>
      </c>
      <c r="Y204" s="35">
        <v>1000000</v>
      </c>
    </row>
    <row r="205" spans="1:25" ht="11.25" customHeight="1" x14ac:dyDescent="0.2">
      <c r="A205" s="28">
        <v>204</v>
      </c>
      <c r="B205" s="60" t="s">
        <v>3878</v>
      </c>
      <c r="C205" s="30">
        <v>88686</v>
      </c>
      <c r="D205" s="30">
        <v>11</v>
      </c>
      <c r="E205" s="31">
        <v>42733.42396990741</v>
      </c>
      <c r="F205" s="32" t="s">
        <v>3879</v>
      </c>
      <c r="G205" s="33" t="s">
        <v>3880</v>
      </c>
      <c r="H205" s="30" t="s">
        <v>3881</v>
      </c>
      <c r="I205" s="34" t="s">
        <v>3882</v>
      </c>
      <c r="J205" s="35">
        <v>426</v>
      </c>
      <c r="K205" s="36" t="s">
        <v>3883</v>
      </c>
      <c r="L205" s="44">
        <v>8.0709999999999997</v>
      </c>
      <c r="M205" s="40">
        <v>1404</v>
      </c>
      <c r="N205" s="40">
        <f t="shared" si="5"/>
        <v>1455.4188034188035</v>
      </c>
      <c r="O205" s="61">
        <v>1</v>
      </c>
      <c r="P205" s="39">
        <v>2</v>
      </c>
      <c r="Q205" s="39">
        <v>3</v>
      </c>
      <c r="R205" s="39">
        <v>1</v>
      </c>
      <c r="S205" s="33" t="s">
        <v>814</v>
      </c>
      <c r="T205" s="36" t="s">
        <v>744</v>
      </c>
      <c r="U205" s="35">
        <v>2043408</v>
      </c>
      <c r="V205" s="35">
        <v>0</v>
      </c>
      <c r="W205" s="35">
        <v>864660</v>
      </c>
      <c r="X205" s="35">
        <v>864660</v>
      </c>
      <c r="Y205" s="35">
        <v>864660</v>
      </c>
    </row>
    <row r="206" spans="1:25" ht="11.25" customHeight="1" x14ac:dyDescent="0.2">
      <c r="A206" s="28">
        <v>205</v>
      </c>
      <c r="B206" s="60" t="s">
        <v>1775</v>
      </c>
      <c r="C206" s="30">
        <v>89017</v>
      </c>
      <c r="D206" s="30">
        <v>13</v>
      </c>
      <c r="E206" s="31">
        <v>42731.473078703704</v>
      </c>
      <c r="F206" s="32" t="s">
        <v>1776</v>
      </c>
      <c r="G206" s="33" t="s">
        <v>1777</v>
      </c>
      <c r="H206" s="30" t="s">
        <v>1778</v>
      </c>
      <c r="I206" s="34" t="s">
        <v>1779</v>
      </c>
      <c r="J206" s="35">
        <v>1349</v>
      </c>
      <c r="K206" s="36" t="s">
        <v>1780</v>
      </c>
      <c r="L206" s="44">
        <v>21.641999999999999</v>
      </c>
      <c r="M206" s="40">
        <v>685.1</v>
      </c>
      <c r="N206" s="40">
        <f t="shared" si="5"/>
        <v>3723.1980732739744</v>
      </c>
      <c r="O206" s="61">
        <v>1</v>
      </c>
      <c r="P206" s="39">
        <v>4</v>
      </c>
      <c r="Q206" s="39">
        <v>4</v>
      </c>
      <c r="R206" s="39">
        <v>1</v>
      </c>
      <c r="S206" s="33" t="s">
        <v>847</v>
      </c>
      <c r="T206" s="36" t="s">
        <v>744</v>
      </c>
      <c r="U206" s="35">
        <v>2550763</v>
      </c>
      <c r="V206" s="35">
        <v>0</v>
      </c>
      <c r="W206" s="35">
        <v>1000000</v>
      </c>
      <c r="X206" s="35">
        <v>1000000</v>
      </c>
      <c r="Y206" s="35">
        <v>1000000</v>
      </c>
    </row>
    <row r="207" spans="1:25" ht="11.25" customHeight="1" x14ac:dyDescent="0.2">
      <c r="A207" s="28">
        <v>206</v>
      </c>
      <c r="B207" s="60" t="s">
        <v>3081</v>
      </c>
      <c r="C207" s="30">
        <v>86418</v>
      </c>
      <c r="D207" s="30">
        <v>11</v>
      </c>
      <c r="E207" s="31">
        <v>42733</v>
      </c>
      <c r="F207" s="32" t="s">
        <v>3082</v>
      </c>
      <c r="G207" s="33" t="s">
        <v>3083</v>
      </c>
      <c r="H207" s="30" t="s">
        <v>3084</v>
      </c>
      <c r="I207" s="34" t="s">
        <v>3085</v>
      </c>
      <c r="J207" s="35">
        <v>1335</v>
      </c>
      <c r="K207" s="36" t="s">
        <v>3086</v>
      </c>
      <c r="L207" s="44">
        <v>21.062000000000001</v>
      </c>
      <c r="M207" s="40">
        <v>522.5</v>
      </c>
      <c r="N207" s="62">
        <f t="shared" si="5"/>
        <v>7249.3224880382777</v>
      </c>
      <c r="O207" s="61">
        <v>1</v>
      </c>
      <c r="P207" s="39">
        <v>3</v>
      </c>
      <c r="Q207" s="39">
        <v>3</v>
      </c>
      <c r="R207" s="39">
        <v>1</v>
      </c>
      <c r="S207" s="33" t="s">
        <v>847</v>
      </c>
      <c r="T207" s="36" t="s">
        <v>744</v>
      </c>
      <c r="U207" s="35">
        <v>3787771</v>
      </c>
      <c r="V207" s="35">
        <v>1000000</v>
      </c>
      <c r="W207" s="35">
        <v>0</v>
      </c>
      <c r="X207" s="35">
        <v>1000000</v>
      </c>
      <c r="Y207" s="35">
        <v>1000000</v>
      </c>
    </row>
    <row r="208" spans="1:25" ht="11.25" customHeight="1" x14ac:dyDescent="0.2">
      <c r="A208" s="28">
        <v>207</v>
      </c>
      <c r="B208" s="60" t="s">
        <v>2899</v>
      </c>
      <c r="C208" s="30">
        <v>86408</v>
      </c>
      <c r="D208" s="30">
        <v>10</v>
      </c>
      <c r="E208" s="31">
        <v>42731.492407407408</v>
      </c>
      <c r="F208" s="32" t="s">
        <v>2900</v>
      </c>
      <c r="G208" s="33" t="s">
        <v>2901</v>
      </c>
      <c r="H208" s="30" t="s">
        <v>2902</v>
      </c>
      <c r="I208" s="34" t="s">
        <v>2903</v>
      </c>
      <c r="J208" s="35">
        <v>998</v>
      </c>
      <c r="K208" s="36" t="s">
        <v>2904</v>
      </c>
      <c r="L208" s="44">
        <v>18.658999999999999</v>
      </c>
      <c r="M208" s="40">
        <v>1054</v>
      </c>
      <c r="N208" s="40">
        <f t="shared" si="5"/>
        <v>734.11195445920305</v>
      </c>
      <c r="O208" s="61">
        <v>1</v>
      </c>
      <c r="P208" s="39">
        <v>3</v>
      </c>
      <c r="Q208" s="39">
        <v>3</v>
      </c>
      <c r="R208" s="39">
        <v>1</v>
      </c>
      <c r="S208" s="33" t="s">
        <v>847</v>
      </c>
      <c r="T208" s="36" t="s">
        <v>744</v>
      </c>
      <c r="U208" s="35">
        <v>773754</v>
      </c>
      <c r="V208" s="35">
        <v>0</v>
      </c>
      <c r="W208" s="35">
        <v>377312</v>
      </c>
      <c r="X208" s="35">
        <v>377312</v>
      </c>
      <c r="Y208" s="35">
        <v>377312</v>
      </c>
    </row>
    <row r="209" spans="1:25" ht="11.25" customHeight="1" x14ac:dyDescent="0.2">
      <c r="A209" s="28">
        <v>208</v>
      </c>
      <c r="B209" s="60" t="s">
        <v>2540</v>
      </c>
      <c r="C209" s="30">
        <v>88860</v>
      </c>
      <c r="D209" s="30">
        <v>9</v>
      </c>
      <c r="E209" s="31">
        <v>42731.438298611109</v>
      </c>
      <c r="F209" s="32" t="s">
        <v>2541</v>
      </c>
      <c r="G209" s="33" t="s">
        <v>2542</v>
      </c>
      <c r="H209" s="30" t="s">
        <v>2543</v>
      </c>
      <c r="I209" s="34" t="s">
        <v>2544</v>
      </c>
      <c r="J209" s="35">
        <v>362</v>
      </c>
      <c r="K209" s="36" t="s">
        <v>2545</v>
      </c>
      <c r="L209" s="44">
        <v>7.24</v>
      </c>
      <c r="M209" s="40">
        <v>2210</v>
      </c>
      <c r="N209" s="40">
        <f t="shared" si="5"/>
        <v>548.40814479638004</v>
      </c>
      <c r="O209" s="61">
        <v>1</v>
      </c>
      <c r="P209" s="39">
        <v>3</v>
      </c>
      <c r="Q209" s="39">
        <v>3</v>
      </c>
      <c r="R209" s="39">
        <v>1</v>
      </c>
      <c r="S209" s="33" t="s">
        <v>847</v>
      </c>
      <c r="T209" s="36" t="s">
        <v>744</v>
      </c>
      <c r="U209" s="35">
        <v>1211982</v>
      </c>
      <c r="V209" s="35">
        <v>0</v>
      </c>
      <c r="W209" s="35">
        <v>605991</v>
      </c>
      <c r="X209" s="35">
        <v>605991</v>
      </c>
      <c r="Y209" s="35">
        <v>605991</v>
      </c>
    </row>
    <row r="210" spans="1:25" ht="11.25" customHeight="1" x14ac:dyDescent="0.2">
      <c r="A210" s="28">
        <v>209</v>
      </c>
      <c r="B210" s="60" t="s">
        <v>2624</v>
      </c>
      <c r="C210" s="30">
        <v>88542</v>
      </c>
      <c r="D210" s="30">
        <v>9</v>
      </c>
      <c r="E210" s="31">
        <v>42726.420243055552</v>
      </c>
      <c r="F210" s="32" t="s">
        <v>2625</v>
      </c>
      <c r="G210" s="33" t="s">
        <v>2626</v>
      </c>
      <c r="H210" s="30" t="s">
        <v>2627</v>
      </c>
      <c r="I210" s="34" t="s">
        <v>2628</v>
      </c>
      <c r="J210" s="35">
        <v>536</v>
      </c>
      <c r="K210" s="36" t="s">
        <v>2629</v>
      </c>
      <c r="L210" s="44">
        <v>8.5</v>
      </c>
      <c r="M210" s="40">
        <v>4212</v>
      </c>
      <c r="N210" s="40">
        <f t="shared" si="5"/>
        <v>235.70156695156695</v>
      </c>
      <c r="O210" s="61">
        <v>1</v>
      </c>
      <c r="P210" s="39">
        <v>3</v>
      </c>
      <c r="Q210" s="39">
        <v>3</v>
      </c>
      <c r="R210" s="39">
        <v>1</v>
      </c>
      <c r="S210" s="33" t="s">
        <v>847</v>
      </c>
      <c r="T210" s="36" t="s">
        <v>744</v>
      </c>
      <c r="U210" s="35">
        <v>992775</v>
      </c>
      <c r="V210" s="35">
        <v>0</v>
      </c>
      <c r="W210" s="35">
        <v>480000</v>
      </c>
      <c r="X210" s="35">
        <v>480000</v>
      </c>
      <c r="Y210" s="35">
        <v>480000</v>
      </c>
    </row>
    <row r="211" spans="1:25" ht="11.25" customHeight="1" x14ac:dyDescent="0.2">
      <c r="A211" s="28">
        <v>210</v>
      </c>
      <c r="B211" s="60" t="s">
        <v>3594</v>
      </c>
      <c r="C211" s="30">
        <v>88325</v>
      </c>
      <c r="D211" s="30">
        <v>8</v>
      </c>
      <c r="E211" s="31">
        <v>42724.394050925926</v>
      </c>
      <c r="F211" s="32" t="s">
        <v>3595</v>
      </c>
      <c r="G211" s="33" t="s">
        <v>3596</v>
      </c>
      <c r="H211" s="30" t="s">
        <v>3597</v>
      </c>
      <c r="I211" s="34" t="s">
        <v>3598</v>
      </c>
      <c r="J211" s="35">
        <v>170</v>
      </c>
      <c r="K211" s="36" t="s">
        <v>3599</v>
      </c>
      <c r="L211" s="44">
        <v>1.6619999999999999</v>
      </c>
      <c r="M211" s="40">
        <v>1203</v>
      </c>
      <c r="N211" s="40">
        <f t="shared" si="5"/>
        <v>478.94181213632584</v>
      </c>
      <c r="O211" s="61">
        <v>1</v>
      </c>
      <c r="P211" s="39">
        <v>2</v>
      </c>
      <c r="Q211" s="39">
        <v>3</v>
      </c>
      <c r="R211" s="39">
        <v>1</v>
      </c>
      <c r="S211" s="33" t="s">
        <v>847</v>
      </c>
      <c r="T211" s="36" t="s">
        <v>744</v>
      </c>
      <c r="U211" s="35">
        <v>576167</v>
      </c>
      <c r="V211" s="35">
        <v>288083</v>
      </c>
      <c r="W211" s="35">
        <v>0</v>
      </c>
      <c r="X211" s="35">
        <v>288083</v>
      </c>
      <c r="Y211" s="35">
        <v>288083</v>
      </c>
    </row>
    <row r="212" spans="1:25" ht="11.25" customHeight="1" x14ac:dyDescent="0.2">
      <c r="A212" s="28">
        <v>211</v>
      </c>
      <c r="B212" s="60" t="s">
        <v>1866</v>
      </c>
      <c r="C212" s="30">
        <v>87037</v>
      </c>
      <c r="D212" s="30">
        <v>10</v>
      </c>
      <c r="E212" s="31">
        <v>42713.456747685188</v>
      </c>
      <c r="F212" s="32" t="s">
        <v>1867</v>
      </c>
      <c r="G212" s="33" t="s">
        <v>1868</v>
      </c>
      <c r="H212" s="30" t="s">
        <v>1869</v>
      </c>
      <c r="I212" s="34" t="s">
        <v>1870</v>
      </c>
      <c r="J212" s="35">
        <v>250</v>
      </c>
      <c r="K212" s="36" t="s">
        <v>1871</v>
      </c>
      <c r="L212" s="44">
        <v>3.0870000000000002</v>
      </c>
      <c r="M212" s="40">
        <v>1171</v>
      </c>
      <c r="N212" s="40">
        <f t="shared" si="5"/>
        <v>658.41332194705376</v>
      </c>
      <c r="O212" s="61">
        <v>1</v>
      </c>
      <c r="P212" s="39">
        <v>4</v>
      </c>
      <c r="Q212" s="39">
        <v>3</v>
      </c>
      <c r="R212" s="39">
        <v>1</v>
      </c>
      <c r="S212" s="33" t="s">
        <v>847</v>
      </c>
      <c r="T212" s="36" t="s">
        <v>744</v>
      </c>
      <c r="U212" s="35">
        <v>771002</v>
      </c>
      <c r="V212" s="35">
        <v>0</v>
      </c>
      <c r="W212" s="35">
        <v>385501</v>
      </c>
      <c r="X212" s="35">
        <v>385501</v>
      </c>
      <c r="Y212" s="35">
        <v>385501</v>
      </c>
    </row>
    <row r="213" spans="1:25" ht="11.25" customHeight="1" x14ac:dyDescent="0.2">
      <c r="A213" s="28">
        <v>212</v>
      </c>
      <c r="B213" s="60" t="s">
        <v>2778</v>
      </c>
      <c r="C213" s="30">
        <v>89516</v>
      </c>
      <c r="D213" s="30">
        <v>11</v>
      </c>
      <c r="E213" s="31">
        <v>42734.395011574074</v>
      </c>
      <c r="F213" s="32" t="s">
        <v>2779</v>
      </c>
      <c r="G213" s="33" t="s">
        <v>2780</v>
      </c>
      <c r="H213" s="30" t="s">
        <v>2781</v>
      </c>
      <c r="I213" s="34" t="s">
        <v>2782</v>
      </c>
      <c r="J213" s="35">
        <v>752</v>
      </c>
      <c r="K213" s="36" t="s">
        <v>2783</v>
      </c>
      <c r="L213" s="44">
        <v>13.433999999999999</v>
      </c>
      <c r="M213" s="40">
        <v>798</v>
      </c>
      <c r="N213" s="40">
        <f t="shared" si="5"/>
        <v>2618.562656641604</v>
      </c>
      <c r="O213" s="61">
        <v>1</v>
      </c>
      <c r="P213" s="39">
        <v>3</v>
      </c>
      <c r="Q213" s="39">
        <v>3</v>
      </c>
      <c r="R213" s="39">
        <v>1</v>
      </c>
      <c r="S213" s="33" t="s">
        <v>847</v>
      </c>
      <c r="T213" s="36" t="s">
        <v>744</v>
      </c>
      <c r="U213" s="35">
        <v>2089613</v>
      </c>
      <c r="V213" s="35">
        <v>0</v>
      </c>
      <c r="W213" s="35">
        <v>993078</v>
      </c>
      <c r="X213" s="35">
        <v>993078</v>
      </c>
      <c r="Y213" s="35">
        <v>993078</v>
      </c>
    </row>
    <row r="214" spans="1:25" ht="11.25" customHeight="1" x14ac:dyDescent="0.2">
      <c r="A214" s="28">
        <v>213</v>
      </c>
      <c r="B214" s="43" t="s">
        <v>2364</v>
      </c>
      <c r="C214" s="30">
        <v>86492</v>
      </c>
      <c r="D214" s="30">
        <v>11</v>
      </c>
      <c r="E214" s="31">
        <v>42733.634398148148</v>
      </c>
      <c r="F214" s="32" t="s">
        <v>2365</v>
      </c>
      <c r="G214" s="33" t="s">
        <v>2366</v>
      </c>
      <c r="H214" s="30" t="s">
        <v>2367</v>
      </c>
      <c r="I214" s="34" t="s">
        <v>2368</v>
      </c>
      <c r="J214" s="35">
        <v>164</v>
      </c>
      <c r="K214" s="36" t="s">
        <v>2369</v>
      </c>
      <c r="L214" s="44">
        <v>2.6549999999999998</v>
      </c>
      <c r="M214" s="40">
        <v>763</v>
      </c>
      <c r="N214" s="40">
        <f t="shared" si="5"/>
        <v>579.21494102228053</v>
      </c>
      <c r="O214" s="39" t="s">
        <v>1799</v>
      </c>
      <c r="P214" s="32" t="s">
        <v>1706</v>
      </c>
      <c r="Q214" s="32" t="s">
        <v>1706</v>
      </c>
      <c r="R214" s="32" t="s">
        <v>1799</v>
      </c>
      <c r="S214" s="33" t="s">
        <v>906</v>
      </c>
      <c r="T214" s="36" t="s">
        <v>892</v>
      </c>
      <c r="U214" s="35">
        <v>441941</v>
      </c>
      <c r="V214" s="35">
        <v>0</v>
      </c>
      <c r="W214" s="35">
        <v>220970</v>
      </c>
      <c r="X214" s="35">
        <v>220970</v>
      </c>
      <c r="Y214" s="35">
        <v>220970</v>
      </c>
    </row>
    <row r="215" spans="1:25" ht="11.25" customHeight="1" x14ac:dyDescent="0.2">
      <c r="A215" s="28">
        <v>214</v>
      </c>
      <c r="B215" s="43" t="s">
        <v>3933</v>
      </c>
      <c r="C215" s="30">
        <v>88903</v>
      </c>
      <c r="D215" s="30">
        <v>12</v>
      </c>
      <c r="E215" s="31">
        <v>42733.63554398148</v>
      </c>
      <c r="F215" s="32" t="s">
        <v>3934</v>
      </c>
      <c r="G215" s="33" t="s">
        <v>3935</v>
      </c>
      <c r="H215" s="30" t="s">
        <v>3936</v>
      </c>
      <c r="I215" s="34" t="s">
        <v>3937</v>
      </c>
      <c r="J215" s="35">
        <v>481</v>
      </c>
      <c r="K215" s="36" t="s">
        <v>3938</v>
      </c>
      <c r="L215" s="44">
        <v>9.27</v>
      </c>
      <c r="M215" s="40">
        <v>2233</v>
      </c>
      <c r="N215" s="40">
        <f t="shared" si="5"/>
        <v>786.59919390953871</v>
      </c>
      <c r="O215" s="39" t="s">
        <v>1799</v>
      </c>
      <c r="P215" s="32" t="s">
        <v>1762</v>
      </c>
      <c r="Q215" s="32" t="s">
        <v>1706</v>
      </c>
      <c r="R215" s="32" t="s">
        <v>1799</v>
      </c>
      <c r="S215" s="33" t="s">
        <v>906</v>
      </c>
      <c r="T215" s="36" t="s">
        <v>892</v>
      </c>
      <c r="U215" s="35">
        <v>1756476</v>
      </c>
      <c r="V215" s="35">
        <v>0</v>
      </c>
      <c r="W215" s="35">
        <v>860000</v>
      </c>
      <c r="X215" s="35">
        <v>860000</v>
      </c>
      <c r="Y215" s="35">
        <v>860000</v>
      </c>
    </row>
    <row r="216" spans="1:25" ht="11.25" customHeight="1" x14ac:dyDescent="0.2">
      <c r="A216" s="28">
        <v>215</v>
      </c>
      <c r="B216" s="43" t="s">
        <v>3696</v>
      </c>
      <c r="C216" s="30">
        <v>88227</v>
      </c>
      <c r="D216" s="30">
        <v>9</v>
      </c>
      <c r="E216" s="31">
        <v>42734.485821759263</v>
      </c>
      <c r="F216" s="32" t="s">
        <v>3697</v>
      </c>
      <c r="G216" s="33" t="s">
        <v>3698</v>
      </c>
      <c r="H216" s="30" t="s">
        <v>3699</v>
      </c>
      <c r="I216" s="34" t="s">
        <v>3700</v>
      </c>
      <c r="J216" s="35">
        <v>243</v>
      </c>
      <c r="K216" s="36" t="s">
        <v>3701</v>
      </c>
      <c r="L216" s="44">
        <v>4.3</v>
      </c>
      <c r="M216" s="40">
        <v>1233</v>
      </c>
      <c r="N216" s="40">
        <f t="shared" si="5"/>
        <v>1389.1654501216544</v>
      </c>
      <c r="O216" s="39">
        <v>1</v>
      </c>
      <c r="P216" s="32" t="s">
        <v>1762</v>
      </c>
      <c r="Q216" s="32" t="s">
        <v>1706</v>
      </c>
      <c r="R216" s="32" t="s">
        <v>1799</v>
      </c>
      <c r="S216" s="33" t="s">
        <v>906</v>
      </c>
      <c r="T216" s="36" t="s">
        <v>892</v>
      </c>
      <c r="U216" s="35">
        <v>1712841</v>
      </c>
      <c r="V216" s="35">
        <v>0</v>
      </c>
      <c r="W216" s="35">
        <v>856420</v>
      </c>
      <c r="X216" s="35">
        <v>856420</v>
      </c>
      <c r="Y216" s="35">
        <v>856420</v>
      </c>
    </row>
    <row r="217" spans="1:25" ht="11.25" customHeight="1" x14ac:dyDescent="0.2">
      <c r="A217" s="28">
        <v>216</v>
      </c>
      <c r="B217" s="43" t="s">
        <v>2460</v>
      </c>
      <c r="C217" s="30">
        <v>87613</v>
      </c>
      <c r="D217" s="30">
        <v>8</v>
      </c>
      <c r="E217" s="31">
        <v>42733.452893518515</v>
      </c>
      <c r="F217" s="32" t="s">
        <v>2461</v>
      </c>
      <c r="G217" s="33" t="s">
        <v>2462</v>
      </c>
      <c r="H217" s="30" t="s">
        <v>2463</v>
      </c>
      <c r="I217" s="34" t="s">
        <v>2464</v>
      </c>
      <c r="J217" s="35">
        <v>282</v>
      </c>
      <c r="K217" s="36" t="s">
        <v>2465</v>
      </c>
      <c r="L217" s="44">
        <v>3.2</v>
      </c>
      <c r="M217" s="40">
        <v>3402</v>
      </c>
      <c r="N217" s="40">
        <f t="shared" si="5"/>
        <v>579.1493239271017</v>
      </c>
      <c r="O217" s="39" t="s">
        <v>1799</v>
      </c>
      <c r="P217" s="32" t="s">
        <v>1706</v>
      </c>
      <c r="Q217" s="32" t="s">
        <v>1706</v>
      </c>
      <c r="R217" s="32" t="s">
        <v>1799</v>
      </c>
      <c r="S217" s="33" t="s">
        <v>913</v>
      </c>
      <c r="T217" s="36" t="s">
        <v>892</v>
      </c>
      <c r="U217" s="35">
        <v>1970266</v>
      </c>
      <c r="V217" s="35">
        <v>0</v>
      </c>
      <c r="W217" s="35">
        <v>985133</v>
      </c>
      <c r="X217" s="35">
        <v>985133</v>
      </c>
      <c r="Y217" s="35">
        <v>985133</v>
      </c>
    </row>
    <row r="218" spans="1:25" ht="11.25" customHeight="1" x14ac:dyDescent="0.2">
      <c r="A218" s="28">
        <v>217</v>
      </c>
      <c r="B218" s="43" t="s">
        <v>2426</v>
      </c>
      <c r="C218" s="30">
        <v>89174</v>
      </c>
      <c r="D218" s="30">
        <v>13</v>
      </c>
      <c r="E218" s="31">
        <v>42733.634340277778</v>
      </c>
      <c r="F218" s="32" t="s">
        <v>2427</v>
      </c>
      <c r="G218" s="33" t="s">
        <v>2428</v>
      </c>
      <c r="H218" s="30" t="s">
        <v>2429</v>
      </c>
      <c r="I218" s="34" t="s">
        <v>2430</v>
      </c>
      <c r="J218" s="35">
        <v>208</v>
      </c>
      <c r="K218" s="36" t="s">
        <v>2431</v>
      </c>
      <c r="L218" s="44">
        <v>4.2</v>
      </c>
      <c r="M218" s="40">
        <v>2674</v>
      </c>
      <c r="N218" s="40">
        <f t="shared" si="5"/>
        <v>871.45512341062079</v>
      </c>
      <c r="O218" s="39" t="s">
        <v>1799</v>
      </c>
      <c r="P218" s="32" t="s">
        <v>1706</v>
      </c>
      <c r="Q218" s="32" t="s">
        <v>1706</v>
      </c>
      <c r="R218" s="32" t="s">
        <v>1799</v>
      </c>
      <c r="S218" s="33" t="s">
        <v>913</v>
      </c>
      <c r="T218" s="36" t="s">
        <v>892</v>
      </c>
      <c r="U218" s="35">
        <v>2330271</v>
      </c>
      <c r="V218" s="35">
        <v>0</v>
      </c>
      <c r="W218" s="35">
        <v>1000000</v>
      </c>
      <c r="X218" s="35">
        <v>1000000</v>
      </c>
      <c r="Y218" s="35">
        <v>1000000</v>
      </c>
    </row>
    <row r="219" spans="1:25" ht="11.25" customHeight="1" x14ac:dyDescent="0.2">
      <c r="A219" s="28">
        <v>218</v>
      </c>
      <c r="B219" s="43" t="s">
        <v>3442</v>
      </c>
      <c r="C219" s="30">
        <v>86008</v>
      </c>
      <c r="D219" s="30">
        <v>10</v>
      </c>
      <c r="E219" s="31">
        <v>42731.420752314814</v>
      </c>
      <c r="F219" s="32" t="s">
        <v>3443</v>
      </c>
      <c r="G219" s="33" t="s">
        <v>3444</v>
      </c>
      <c r="H219" s="30" t="s">
        <v>3445</v>
      </c>
      <c r="I219" s="34" t="s">
        <v>3446</v>
      </c>
      <c r="J219" s="35">
        <v>1869</v>
      </c>
      <c r="K219" s="36" t="s">
        <v>3447</v>
      </c>
      <c r="L219" s="44">
        <v>25.63</v>
      </c>
      <c r="M219" s="40">
        <v>1365</v>
      </c>
      <c r="N219" s="40">
        <f t="shared" si="5"/>
        <v>3951.8080586080587</v>
      </c>
      <c r="O219" s="39">
        <v>1</v>
      </c>
      <c r="P219" s="32" t="s">
        <v>1706</v>
      </c>
      <c r="Q219" s="32" t="s">
        <v>1706</v>
      </c>
      <c r="R219" s="32" t="s">
        <v>1799</v>
      </c>
      <c r="S219" s="33" t="s">
        <v>3171</v>
      </c>
      <c r="T219" s="36" t="s">
        <v>892</v>
      </c>
      <c r="U219" s="35">
        <v>5394218</v>
      </c>
      <c r="V219" s="35">
        <v>1000000</v>
      </c>
      <c r="W219" s="35">
        <v>0</v>
      </c>
      <c r="X219" s="35">
        <v>1000000</v>
      </c>
      <c r="Y219" s="35">
        <v>1000000</v>
      </c>
    </row>
    <row r="220" spans="1:25" ht="11.25" customHeight="1" x14ac:dyDescent="0.2">
      <c r="A220" s="28">
        <v>219</v>
      </c>
      <c r="B220" s="43" t="s">
        <v>3165</v>
      </c>
      <c r="C220" s="30">
        <v>88857</v>
      </c>
      <c r="D220" s="30">
        <v>10</v>
      </c>
      <c r="E220" s="31">
        <v>42734.470810185187</v>
      </c>
      <c r="F220" s="32" t="s">
        <v>3166</v>
      </c>
      <c r="G220" s="33" t="s">
        <v>3167</v>
      </c>
      <c r="H220" s="30" t="s">
        <v>3168</v>
      </c>
      <c r="I220" s="34" t="s">
        <v>3169</v>
      </c>
      <c r="J220" s="35">
        <v>1451</v>
      </c>
      <c r="K220" s="36" t="s">
        <v>3170</v>
      </c>
      <c r="L220" s="44">
        <v>26.164000000000001</v>
      </c>
      <c r="M220" s="40">
        <v>1485.25</v>
      </c>
      <c r="N220" s="40">
        <f t="shared" si="5"/>
        <v>3678.3881501430737</v>
      </c>
      <c r="O220" s="39" t="s">
        <v>1799</v>
      </c>
      <c r="P220" s="32" t="s">
        <v>1706</v>
      </c>
      <c r="Q220" s="32" t="s">
        <v>1706</v>
      </c>
      <c r="R220" s="32" t="s">
        <v>1799</v>
      </c>
      <c r="S220" s="33" t="s">
        <v>3171</v>
      </c>
      <c r="T220" s="36" t="s">
        <v>892</v>
      </c>
      <c r="U220" s="35">
        <v>5463326</v>
      </c>
      <c r="V220" s="35">
        <v>1000000</v>
      </c>
      <c r="W220" s="35">
        <v>0</v>
      </c>
      <c r="X220" s="35">
        <v>1000000</v>
      </c>
      <c r="Y220" s="35">
        <v>1000000</v>
      </c>
    </row>
    <row r="221" spans="1:25" ht="11.25" customHeight="1" x14ac:dyDescent="0.2">
      <c r="A221" s="28">
        <v>220</v>
      </c>
      <c r="B221" s="43" t="s">
        <v>2772</v>
      </c>
      <c r="C221" s="30">
        <v>89115</v>
      </c>
      <c r="D221" s="30">
        <v>9</v>
      </c>
      <c r="E221" s="31">
        <v>42731.464872685188</v>
      </c>
      <c r="F221" s="32" t="s">
        <v>2773</v>
      </c>
      <c r="G221" s="33" t="s">
        <v>2774</v>
      </c>
      <c r="H221" s="30" t="s">
        <v>2775</v>
      </c>
      <c r="I221" s="34" t="s">
        <v>2776</v>
      </c>
      <c r="J221" s="35">
        <v>746</v>
      </c>
      <c r="K221" s="36" t="s">
        <v>2777</v>
      </c>
      <c r="L221" s="44">
        <v>11.455</v>
      </c>
      <c r="M221" s="40">
        <v>2630</v>
      </c>
      <c r="N221" s="40">
        <f t="shared" si="5"/>
        <v>568.98593155893536</v>
      </c>
      <c r="O221" s="39" t="s">
        <v>1799</v>
      </c>
      <c r="P221" s="32" t="s">
        <v>1706</v>
      </c>
      <c r="Q221" s="32" t="s">
        <v>1706</v>
      </c>
      <c r="R221" s="32" t="s">
        <v>1799</v>
      </c>
      <c r="S221" s="33" t="s">
        <v>928</v>
      </c>
      <c r="T221" s="36" t="s">
        <v>892</v>
      </c>
      <c r="U221" s="35">
        <v>1496433</v>
      </c>
      <c r="V221" s="35">
        <v>748000</v>
      </c>
      <c r="W221" s="35">
        <v>0</v>
      </c>
      <c r="X221" s="35">
        <v>748000</v>
      </c>
      <c r="Y221" s="35">
        <v>748000</v>
      </c>
    </row>
    <row r="222" spans="1:25" ht="11.25" customHeight="1" x14ac:dyDescent="0.2">
      <c r="A222" s="28">
        <v>221</v>
      </c>
      <c r="B222" s="43" t="s">
        <v>3502</v>
      </c>
      <c r="C222" s="30">
        <v>87106</v>
      </c>
      <c r="D222" s="30">
        <v>12</v>
      </c>
      <c r="E222" s="31">
        <v>42734.463541666664</v>
      </c>
      <c r="F222" s="32" t="s">
        <v>3503</v>
      </c>
      <c r="G222" s="33" t="s">
        <v>3504</v>
      </c>
      <c r="H222" s="30" t="s">
        <v>3505</v>
      </c>
      <c r="I222" s="34" t="s">
        <v>3506</v>
      </c>
      <c r="J222" s="35">
        <v>623</v>
      </c>
      <c r="K222" s="36" t="s">
        <v>3507</v>
      </c>
      <c r="L222" s="44">
        <v>15.026</v>
      </c>
      <c r="M222" s="40">
        <v>2910</v>
      </c>
      <c r="N222" s="40">
        <f t="shared" ref="N222:N253" si="6">U222/M222</f>
        <v>589.80240549828181</v>
      </c>
      <c r="O222" s="39">
        <v>2</v>
      </c>
      <c r="P222" s="32" t="s">
        <v>1762</v>
      </c>
      <c r="Q222" s="32" t="s">
        <v>1706</v>
      </c>
      <c r="R222" s="32" t="s">
        <v>1799</v>
      </c>
      <c r="S222" s="33" t="s">
        <v>928</v>
      </c>
      <c r="T222" s="36" t="s">
        <v>892</v>
      </c>
      <c r="U222" s="35">
        <v>1716325</v>
      </c>
      <c r="V222" s="35">
        <v>0</v>
      </c>
      <c r="W222" s="35">
        <v>858162</v>
      </c>
      <c r="X222" s="35">
        <v>858162</v>
      </c>
      <c r="Y222" s="35">
        <v>858162</v>
      </c>
    </row>
    <row r="223" spans="1:25" ht="11.25" customHeight="1" x14ac:dyDescent="0.2">
      <c r="A223" s="28">
        <v>222</v>
      </c>
      <c r="B223" s="43" t="s">
        <v>2660</v>
      </c>
      <c r="C223" s="30">
        <v>88326</v>
      </c>
      <c r="D223" s="30">
        <v>10</v>
      </c>
      <c r="E223" s="31">
        <v>42732.407442129632</v>
      </c>
      <c r="F223" s="32" t="s">
        <v>2661</v>
      </c>
      <c r="G223" s="33" t="s">
        <v>2662</v>
      </c>
      <c r="H223" s="30" t="s">
        <v>2663</v>
      </c>
      <c r="I223" s="34" t="s">
        <v>2664</v>
      </c>
      <c r="J223" s="35">
        <v>528</v>
      </c>
      <c r="K223" s="36" t="s">
        <v>2665</v>
      </c>
      <c r="L223" s="44">
        <v>11.548</v>
      </c>
      <c r="M223" s="40">
        <v>1328</v>
      </c>
      <c r="N223" s="40">
        <f t="shared" si="6"/>
        <v>692.59638554216872</v>
      </c>
      <c r="O223" s="39" t="s">
        <v>1799</v>
      </c>
      <c r="P223" s="32" t="s">
        <v>1706</v>
      </c>
      <c r="Q223" s="32" t="s">
        <v>1706</v>
      </c>
      <c r="R223" s="32" t="s">
        <v>1799</v>
      </c>
      <c r="S223" s="33" t="s">
        <v>928</v>
      </c>
      <c r="T223" s="36" t="s">
        <v>892</v>
      </c>
      <c r="U223" s="35">
        <v>919768</v>
      </c>
      <c r="V223" s="35">
        <v>459884</v>
      </c>
      <c r="W223" s="35">
        <v>0</v>
      </c>
      <c r="X223" s="35">
        <v>459884</v>
      </c>
      <c r="Y223" s="35">
        <v>459884</v>
      </c>
    </row>
    <row r="224" spans="1:25" ht="11.25" customHeight="1" x14ac:dyDescent="0.2">
      <c r="A224" s="28">
        <v>223</v>
      </c>
      <c r="B224" s="43" t="s">
        <v>2570</v>
      </c>
      <c r="C224" s="30">
        <v>87844</v>
      </c>
      <c r="D224" s="30">
        <v>10</v>
      </c>
      <c r="E224" s="31">
        <v>42731.402222222219</v>
      </c>
      <c r="F224" s="32" t="s">
        <v>2571</v>
      </c>
      <c r="G224" s="33" t="s">
        <v>2572</v>
      </c>
      <c r="H224" s="30" t="s">
        <v>2573</v>
      </c>
      <c r="I224" s="34" t="s">
        <v>2574</v>
      </c>
      <c r="J224" s="35">
        <v>461</v>
      </c>
      <c r="K224" s="36" t="s">
        <v>2575</v>
      </c>
      <c r="L224" s="44">
        <v>4.641</v>
      </c>
      <c r="M224" s="40">
        <v>1070</v>
      </c>
      <c r="N224" s="40">
        <f t="shared" si="6"/>
        <v>1944.4355140186915</v>
      </c>
      <c r="O224" s="39" t="s">
        <v>1799</v>
      </c>
      <c r="P224" s="32" t="s">
        <v>1706</v>
      </c>
      <c r="Q224" s="32" t="s">
        <v>1706</v>
      </c>
      <c r="R224" s="32" t="s">
        <v>1799</v>
      </c>
      <c r="S224" s="33" t="s">
        <v>953</v>
      </c>
      <c r="T224" s="36" t="s">
        <v>892</v>
      </c>
      <c r="U224" s="35">
        <v>2080546</v>
      </c>
      <c r="V224" s="35">
        <v>0</v>
      </c>
      <c r="W224" s="35">
        <v>1000000</v>
      </c>
      <c r="X224" s="35">
        <v>1000000</v>
      </c>
      <c r="Y224" s="35">
        <v>1000000</v>
      </c>
    </row>
    <row r="225" spans="1:25" ht="11.25" customHeight="1" x14ac:dyDescent="0.2">
      <c r="A225" s="28">
        <v>224</v>
      </c>
      <c r="B225" s="43" t="s">
        <v>3277</v>
      </c>
      <c r="C225" s="30">
        <v>89249</v>
      </c>
      <c r="D225" s="30">
        <v>9</v>
      </c>
      <c r="E225" s="31">
        <v>42733.389826388891</v>
      </c>
      <c r="F225" s="32" t="s">
        <v>3278</v>
      </c>
      <c r="G225" s="33" t="s">
        <v>3279</v>
      </c>
      <c r="H225" s="30" t="s">
        <v>3280</v>
      </c>
      <c r="I225" s="34" t="s">
        <v>3281</v>
      </c>
      <c r="J225" s="35">
        <v>349</v>
      </c>
      <c r="K225" s="36" t="s">
        <v>3282</v>
      </c>
      <c r="L225" s="44">
        <v>9.0289999999999999</v>
      </c>
      <c r="M225" s="40">
        <v>1686</v>
      </c>
      <c r="N225" s="40">
        <f t="shared" si="6"/>
        <v>2985.8896797153025</v>
      </c>
      <c r="O225" s="39" t="s">
        <v>1799</v>
      </c>
      <c r="P225" s="32" t="s">
        <v>1706</v>
      </c>
      <c r="Q225" s="32" t="s">
        <v>1762</v>
      </c>
      <c r="R225" s="32" t="s">
        <v>1762</v>
      </c>
      <c r="S225" s="33" t="s">
        <v>973</v>
      </c>
      <c r="T225" s="36" t="s">
        <v>892</v>
      </c>
      <c r="U225" s="35">
        <v>5034210</v>
      </c>
      <c r="V225" s="35">
        <v>1000000</v>
      </c>
      <c r="W225" s="35">
        <v>0</v>
      </c>
      <c r="X225" s="35">
        <v>1000000</v>
      </c>
      <c r="Y225" s="35">
        <v>1000000</v>
      </c>
    </row>
    <row r="226" spans="1:25" ht="11.25" customHeight="1" x14ac:dyDescent="0.2">
      <c r="A226" s="28">
        <v>225</v>
      </c>
      <c r="B226" s="43" t="s">
        <v>2080</v>
      </c>
      <c r="C226" s="30">
        <v>87528</v>
      </c>
      <c r="D226" s="30">
        <v>13</v>
      </c>
      <c r="E226" s="31">
        <v>42731.429039351853</v>
      </c>
      <c r="F226" s="32" t="s">
        <v>2081</v>
      </c>
      <c r="G226" s="33" t="s">
        <v>2082</v>
      </c>
      <c r="H226" s="30" t="s">
        <v>2083</v>
      </c>
      <c r="I226" s="34" t="s">
        <v>2084</v>
      </c>
      <c r="J226" s="35">
        <v>207</v>
      </c>
      <c r="K226" s="36" t="s">
        <v>2085</v>
      </c>
      <c r="L226" s="44">
        <v>4.5540000000000003</v>
      </c>
      <c r="M226" s="40">
        <v>973</v>
      </c>
      <c r="N226" s="40">
        <f t="shared" si="6"/>
        <v>1681.8293936279547</v>
      </c>
      <c r="O226" s="39" t="s">
        <v>1799</v>
      </c>
      <c r="P226" s="32" t="s">
        <v>1706</v>
      </c>
      <c r="Q226" s="32" t="s">
        <v>1706</v>
      </c>
      <c r="R226" s="32" t="s">
        <v>1762</v>
      </c>
      <c r="S226" s="33" t="s">
        <v>973</v>
      </c>
      <c r="T226" s="36" t="s">
        <v>892</v>
      </c>
      <c r="U226" s="35">
        <v>1636420</v>
      </c>
      <c r="V226" s="35">
        <v>0</v>
      </c>
      <c r="W226" s="35">
        <v>818210</v>
      </c>
      <c r="X226" s="35">
        <v>818210</v>
      </c>
      <c r="Y226" s="35">
        <v>818210</v>
      </c>
    </row>
    <row r="227" spans="1:25" ht="11.25" customHeight="1" x14ac:dyDescent="0.2">
      <c r="A227" s="28">
        <v>226</v>
      </c>
      <c r="B227" s="43" t="s">
        <v>3012</v>
      </c>
      <c r="C227" s="30">
        <v>86935</v>
      </c>
      <c r="D227" s="30">
        <v>16</v>
      </c>
      <c r="E227" s="31">
        <v>42724.406192129631</v>
      </c>
      <c r="F227" s="32" t="s">
        <v>3013</v>
      </c>
      <c r="G227" s="33" t="s">
        <v>3014</v>
      </c>
      <c r="H227" s="30" t="s">
        <v>3015</v>
      </c>
      <c r="I227" s="34" t="s">
        <v>3016</v>
      </c>
      <c r="J227" s="35">
        <v>1223</v>
      </c>
      <c r="K227" s="36" t="s">
        <v>3017</v>
      </c>
      <c r="L227" s="44">
        <v>22.173999999999999</v>
      </c>
      <c r="M227" s="40">
        <v>1039</v>
      </c>
      <c r="N227" s="40">
        <f t="shared" si="6"/>
        <v>873.6381135707411</v>
      </c>
      <c r="O227" s="39" t="s">
        <v>1799</v>
      </c>
      <c r="P227" s="32" t="s">
        <v>1706</v>
      </c>
      <c r="Q227" s="32" t="s">
        <v>1706</v>
      </c>
      <c r="R227" s="32" t="s">
        <v>1799</v>
      </c>
      <c r="S227" s="33" t="s">
        <v>973</v>
      </c>
      <c r="T227" s="36" t="s">
        <v>892</v>
      </c>
      <c r="U227" s="35">
        <v>907710</v>
      </c>
      <c r="V227" s="35">
        <v>0</v>
      </c>
      <c r="W227" s="35">
        <v>453855</v>
      </c>
      <c r="X227" s="35">
        <v>453855</v>
      </c>
      <c r="Y227" s="35">
        <v>453855</v>
      </c>
    </row>
    <row r="228" spans="1:25" ht="11.25" customHeight="1" x14ac:dyDescent="0.2">
      <c r="A228" s="28">
        <v>227</v>
      </c>
      <c r="B228" s="43" t="s">
        <v>3896</v>
      </c>
      <c r="C228" s="30">
        <v>88626</v>
      </c>
      <c r="D228" s="30">
        <v>12</v>
      </c>
      <c r="E228" s="31">
        <v>42731.418807870374</v>
      </c>
      <c r="F228" s="32" t="s">
        <v>3897</v>
      </c>
      <c r="G228" s="33" t="s">
        <v>3898</v>
      </c>
      <c r="H228" s="30" t="s">
        <v>3899</v>
      </c>
      <c r="I228" s="34" t="s">
        <v>3900</v>
      </c>
      <c r="J228" s="35">
        <v>472</v>
      </c>
      <c r="K228" s="36" t="s">
        <v>3901</v>
      </c>
      <c r="L228" s="44">
        <v>7.1150000000000002</v>
      </c>
      <c r="M228" s="40">
        <v>673</v>
      </c>
      <c r="N228" s="40">
        <f t="shared" si="6"/>
        <v>1285.5676077265973</v>
      </c>
      <c r="O228" s="39" t="s">
        <v>1799</v>
      </c>
      <c r="P228" s="32" t="s">
        <v>1762</v>
      </c>
      <c r="Q228" s="32" t="s">
        <v>1706</v>
      </c>
      <c r="R228" s="32" t="s">
        <v>1799</v>
      </c>
      <c r="S228" s="33" t="s">
        <v>973</v>
      </c>
      <c r="T228" s="36" t="s">
        <v>892</v>
      </c>
      <c r="U228" s="35">
        <v>865187</v>
      </c>
      <c r="V228" s="35">
        <v>0</v>
      </c>
      <c r="W228" s="35">
        <v>432593</v>
      </c>
      <c r="X228" s="35">
        <v>432593</v>
      </c>
      <c r="Y228" s="35">
        <v>432593</v>
      </c>
    </row>
    <row r="229" spans="1:25" ht="11.25" customHeight="1" x14ac:dyDescent="0.2">
      <c r="A229" s="28">
        <v>228</v>
      </c>
      <c r="B229" s="29" t="s">
        <v>2820</v>
      </c>
      <c r="C229" s="30">
        <v>85950</v>
      </c>
      <c r="D229" s="30">
        <v>9</v>
      </c>
      <c r="E229" s="31">
        <v>42734.478807870371</v>
      </c>
      <c r="F229" s="32" t="s">
        <v>2821</v>
      </c>
      <c r="G229" s="33" t="s">
        <v>2822</v>
      </c>
      <c r="H229" s="30" t="s">
        <v>2823</v>
      </c>
      <c r="I229" s="34" t="s">
        <v>2824</v>
      </c>
      <c r="J229" s="35">
        <v>1366</v>
      </c>
      <c r="K229" s="36" t="s">
        <v>2825</v>
      </c>
      <c r="L229" s="37">
        <v>31.266999999999999</v>
      </c>
      <c r="M229" s="40">
        <v>671</v>
      </c>
      <c r="N229" s="38">
        <f t="shared" si="6"/>
        <v>1860.2906110283159</v>
      </c>
      <c r="O229" s="39">
        <v>2</v>
      </c>
      <c r="P229" s="32" t="s">
        <v>1706</v>
      </c>
      <c r="Q229" s="32" t="s">
        <v>1706</v>
      </c>
      <c r="R229" s="32" t="s">
        <v>1799</v>
      </c>
      <c r="S229" s="33" t="s">
        <v>979</v>
      </c>
      <c r="T229" s="36" t="s">
        <v>980</v>
      </c>
      <c r="U229" s="35">
        <v>1248255</v>
      </c>
      <c r="V229" s="35">
        <v>0</v>
      </c>
      <c r="W229" s="35">
        <v>624000</v>
      </c>
      <c r="X229" s="35">
        <v>624000</v>
      </c>
      <c r="Y229" s="35">
        <v>624000</v>
      </c>
    </row>
    <row r="230" spans="1:25" ht="11.25" customHeight="1" x14ac:dyDescent="0.2">
      <c r="A230" s="28">
        <v>229</v>
      </c>
      <c r="B230" s="29" t="s">
        <v>2582</v>
      </c>
      <c r="C230" s="30">
        <v>88818</v>
      </c>
      <c r="D230" s="30">
        <v>9</v>
      </c>
      <c r="E230" s="31">
        <v>42726.651099537034</v>
      </c>
      <c r="F230" s="32" t="s">
        <v>2583</v>
      </c>
      <c r="G230" s="33" t="s">
        <v>2584</v>
      </c>
      <c r="H230" s="30" t="s">
        <v>2585</v>
      </c>
      <c r="I230" s="34" t="s">
        <v>2586</v>
      </c>
      <c r="J230" s="35">
        <v>1029</v>
      </c>
      <c r="K230" s="36" t="s">
        <v>2587</v>
      </c>
      <c r="L230" s="37">
        <v>20.698</v>
      </c>
      <c r="M230" s="40">
        <v>413</v>
      </c>
      <c r="N230" s="38">
        <f t="shared" si="6"/>
        <v>1022.7675544794189</v>
      </c>
      <c r="O230" s="39">
        <v>2</v>
      </c>
      <c r="P230" s="32" t="s">
        <v>1706</v>
      </c>
      <c r="Q230" s="32" t="s">
        <v>1706</v>
      </c>
      <c r="R230" s="32" t="s">
        <v>1799</v>
      </c>
      <c r="S230" s="33" t="s">
        <v>979</v>
      </c>
      <c r="T230" s="36" t="s">
        <v>980</v>
      </c>
      <c r="U230" s="35">
        <v>422403</v>
      </c>
      <c r="V230" s="35">
        <v>0</v>
      </c>
      <c r="W230" s="35">
        <v>211201</v>
      </c>
      <c r="X230" s="35">
        <v>211201</v>
      </c>
      <c r="Y230" s="35">
        <v>211201</v>
      </c>
    </row>
    <row r="231" spans="1:25" ht="11.25" customHeight="1" x14ac:dyDescent="0.2">
      <c r="A231" s="28">
        <v>230</v>
      </c>
      <c r="B231" s="29" t="s">
        <v>2067</v>
      </c>
      <c r="C231" s="30">
        <v>85937</v>
      </c>
      <c r="D231" s="30">
        <v>10</v>
      </c>
      <c r="E231" s="31">
        <v>42720.47991898148</v>
      </c>
      <c r="F231" s="32" t="s">
        <v>2068</v>
      </c>
      <c r="G231" s="33" t="s">
        <v>2069</v>
      </c>
      <c r="H231" s="30" t="s">
        <v>2070</v>
      </c>
      <c r="I231" s="34" t="s">
        <v>2071</v>
      </c>
      <c r="J231" s="35">
        <v>221</v>
      </c>
      <c r="K231" s="36" t="s">
        <v>2072</v>
      </c>
      <c r="L231" s="37">
        <v>3.0350000000000001</v>
      </c>
      <c r="M231" s="40">
        <v>532</v>
      </c>
      <c r="N231" s="38">
        <f t="shared" si="6"/>
        <v>921.75563909774439</v>
      </c>
      <c r="O231" s="39">
        <v>2</v>
      </c>
      <c r="P231" s="32" t="s">
        <v>1706</v>
      </c>
      <c r="Q231" s="32" t="s">
        <v>1706</v>
      </c>
      <c r="R231" s="32" t="s">
        <v>1799</v>
      </c>
      <c r="S231" s="33" t="s">
        <v>979</v>
      </c>
      <c r="T231" s="36" t="s">
        <v>980</v>
      </c>
      <c r="U231" s="35">
        <v>490374</v>
      </c>
      <c r="V231" s="35">
        <v>0</v>
      </c>
      <c r="W231" s="35">
        <v>245000</v>
      </c>
      <c r="X231" s="35">
        <v>245000</v>
      </c>
      <c r="Y231" s="35">
        <v>245000</v>
      </c>
    </row>
    <row r="232" spans="1:25" ht="11.25" customHeight="1" x14ac:dyDescent="0.2">
      <c r="A232" s="28">
        <v>231</v>
      </c>
      <c r="B232" s="29" t="s">
        <v>1837</v>
      </c>
      <c r="C232" s="30">
        <v>87697</v>
      </c>
      <c r="D232" s="30">
        <v>7</v>
      </c>
      <c r="E232" s="31">
        <v>42726.590810185182</v>
      </c>
      <c r="F232" s="32" t="s">
        <v>1838</v>
      </c>
      <c r="G232" s="33" t="s">
        <v>1839</v>
      </c>
      <c r="H232" s="30" t="s">
        <v>1840</v>
      </c>
      <c r="I232" s="34" t="s">
        <v>1841</v>
      </c>
      <c r="J232" s="35">
        <v>652</v>
      </c>
      <c r="K232" s="36" t="s">
        <v>1842</v>
      </c>
      <c r="L232" s="37">
        <v>7.9450000000000003</v>
      </c>
      <c r="M232" s="40">
        <v>1022</v>
      </c>
      <c r="N232" s="38">
        <f t="shared" si="6"/>
        <v>1211.6731898238747</v>
      </c>
      <c r="O232" s="39">
        <v>2</v>
      </c>
      <c r="P232" s="32" t="s">
        <v>1761</v>
      </c>
      <c r="Q232" s="32" t="s">
        <v>1706</v>
      </c>
      <c r="R232" s="32" t="s">
        <v>1799</v>
      </c>
      <c r="S232" s="33" t="s">
        <v>979</v>
      </c>
      <c r="T232" s="36" t="s">
        <v>980</v>
      </c>
      <c r="U232" s="35">
        <v>1238330</v>
      </c>
      <c r="V232" s="35">
        <v>0</v>
      </c>
      <c r="W232" s="35">
        <v>619165</v>
      </c>
      <c r="X232" s="35">
        <v>619165</v>
      </c>
      <c r="Y232" s="35">
        <v>619165</v>
      </c>
    </row>
    <row r="233" spans="1:25" ht="11.25" customHeight="1" x14ac:dyDescent="0.2">
      <c r="A233" s="28">
        <v>232</v>
      </c>
      <c r="B233" s="29" t="s">
        <v>2341</v>
      </c>
      <c r="C233" s="30">
        <v>89293</v>
      </c>
      <c r="D233" s="30">
        <v>6</v>
      </c>
      <c r="E233" s="31">
        <v>42733.374074074076</v>
      </c>
      <c r="F233" s="32" t="s">
        <v>2342</v>
      </c>
      <c r="G233" s="33" t="s">
        <v>2343</v>
      </c>
      <c r="H233" s="30" t="s">
        <v>2344</v>
      </c>
      <c r="I233" s="34" t="s">
        <v>2345</v>
      </c>
      <c r="J233" s="35">
        <v>724</v>
      </c>
      <c r="K233" s="36" t="s">
        <v>2346</v>
      </c>
      <c r="L233" s="37">
        <v>11.302</v>
      </c>
      <c r="M233" s="40">
        <v>1388</v>
      </c>
      <c r="N233" s="38">
        <f t="shared" si="6"/>
        <v>882.65850144092224</v>
      </c>
      <c r="O233" s="39">
        <v>2</v>
      </c>
      <c r="P233" s="32" t="s">
        <v>1706</v>
      </c>
      <c r="Q233" s="32" t="s">
        <v>1706</v>
      </c>
      <c r="R233" s="32" t="s">
        <v>1799</v>
      </c>
      <c r="S233" s="33" t="s">
        <v>979</v>
      </c>
      <c r="T233" s="36" t="s">
        <v>980</v>
      </c>
      <c r="U233" s="35">
        <v>1225130</v>
      </c>
      <c r="V233" s="35">
        <v>0</v>
      </c>
      <c r="W233" s="35">
        <v>612565</v>
      </c>
      <c r="X233" s="35">
        <v>612565</v>
      </c>
      <c r="Y233" s="35">
        <v>612565</v>
      </c>
    </row>
    <row r="234" spans="1:25" ht="11.25" customHeight="1" x14ac:dyDescent="0.2">
      <c r="A234" s="28">
        <v>233</v>
      </c>
      <c r="B234" s="29" t="s">
        <v>2613</v>
      </c>
      <c r="C234" s="30">
        <v>88382</v>
      </c>
      <c r="D234" s="30">
        <v>8</v>
      </c>
      <c r="E234" s="31">
        <v>42732.560474537036</v>
      </c>
      <c r="F234" s="32" t="s">
        <v>2614</v>
      </c>
      <c r="G234" s="33" t="s">
        <v>2615</v>
      </c>
      <c r="H234" s="30" t="s">
        <v>2616</v>
      </c>
      <c r="I234" s="34" t="s">
        <v>2617</v>
      </c>
      <c r="J234" s="35">
        <v>538</v>
      </c>
      <c r="K234" s="36" t="s">
        <v>2618</v>
      </c>
      <c r="L234" s="37">
        <v>7.1449999999999996</v>
      </c>
      <c r="M234" s="40">
        <v>615</v>
      </c>
      <c r="N234" s="38">
        <f t="shared" si="6"/>
        <v>1442.269918699187</v>
      </c>
      <c r="O234" s="39">
        <v>1</v>
      </c>
      <c r="P234" s="32" t="s">
        <v>1706</v>
      </c>
      <c r="Q234" s="32" t="s">
        <v>1706</v>
      </c>
      <c r="R234" s="32" t="s">
        <v>1799</v>
      </c>
      <c r="S234" s="33" t="s">
        <v>979</v>
      </c>
      <c r="T234" s="36" t="s">
        <v>980</v>
      </c>
      <c r="U234" s="35">
        <v>886996</v>
      </c>
      <c r="V234" s="35">
        <v>0</v>
      </c>
      <c r="W234" s="35">
        <v>443000</v>
      </c>
      <c r="X234" s="35">
        <v>443000</v>
      </c>
      <c r="Y234" s="35">
        <v>443000</v>
      </c>
    </row>
    <row r="235" spans="1:25" ht="11.25" customHeight="1" x14ac:dyDescent="0.2">
      <c r="A235" s="28">
        <v>234</v>
      </c>
      <c r="B235" s="29" t="s">
        <v>3588</v>
      </c>
      <c r="C235" s="30">
        <v>87828</v>
      </c>
      <c r="D235" s="30">
        <v>12</v>
      </c>
      <c r="E235" s="31">
        <v>42732.388865740744</v>
      </c>
      <c r="F235" s="32" t="s">
        <v>3589</v>
      </c>
      <c r="G235" s="33" t="s">
        <v>3590</v>
      </c>
      <c r="H235" s="30" t="s">
        <v>3591</v>
      </c>
      <c r="I235" s="34" t="s">
        <v>3592</v>
      </c>
      <c r="J235" s="35">
        <v>800</v>
      </c>
      <c r="K235" s="36" t="s">
        <v>3593</v>
      </c>
      <c r="L235" s="37">
        <v>8.9619999999999997</v>
      </c>
      <c r="M235" s="40">
        <v>1676</v>
      </c>
      <c r="N235" s="38">
        <f t="shared" si="6"/>
        <v>2104.4976133651553</v>
      </c>
      <c r="O235" s="39">
        <v>2</v>
      </c>
      <c r="P235" s="32" t="s">
        <v>1762</v>
      </c>
      <c r="Q235" s="32" t="s">
        <v>1706</v>
      </c>
      <c r="R235" s="32" t="s">
        <v>1799</v>
      </c>
      <c r="S235" s="33" t="s">
        <v>979</v>
      </c>
      <c r="T235" s="36" t="s">
        <v>980</v>
      </c>
      <c r="U235" s="35">
        <v>3527138</v>
      </c>
      <c r="V235" s="35">
        <v>0</v>
      </c>
      <c r="W235" s="35">
        <v>1000000</v>
      </c>
      <c r="X235" s="35">
        <v>1000000</v>
      </c>
      <c r="Y235" s="35">
        <v>1000000</v>
      </c>
    </row>
    <row r="236" spans="1:25" ht="11.25" customHeight="1" x14ac:dyDescent="0.2">
      <c r="A236" s="28">
        <v>235</v>
      </c>
      <c r="B236" s="29" t="s">
        <v>3763</v>
      </c>
      <c r="C236" s="30">
        <v>88113</v>
      </c>
      <c r="D236" s="30">
        <v>8</v>
      </c>
      <c r="E236" s="31">
        <v>42725.545115740744</v>
      </c>
      <c r="F236" s="32" t="s">
        <v>3764</v>
      </c>
      <c r="G236" s="33" t="s">
        <v>3765</v>
      </c>
      <c r="H236" s="30" t="s">
        <v>3766</v>
      </c>
      <c r="I236" s="34" t="s">
        <v>3767</v>
      </c>
      <c r="J236" s="35">
        <v>309</v>
      </c>
      <c r="K236" s="36" t="s">
        <v>3768</v>
      </c>
      <c r="L236" s="37">
        <v>3.7</v>
      </c>
      <c r="M236" s="40">
        <v>1744</v>
      </c>
      <c r="N236" s="38">
        <f t="shared" si="6"/>
        <v>1233.8245412844037</v>
      </c>
      <c r="O236" s="39">
        <v>1</v>
      </c>
      <c r="P236" s="32" t="s">
        <v>1762</v>
      </c>
      <c r="Q236" s="32" t="s">
        <v>1706</v>
      </c>
      <c r="R236" s="32" t="s">
        <v>1799</v>
      </c>
      <c r="S236" s="33" t="s">
        <v>979</v>
      </c>
      <c r="T236" s="36" t="s">
        <v>980</v>
      </c>
      <c r="U236" s="35">
        <v>2151790</v>
      </c>
      <c r="V236" s="35">
        <v>1000000</v>
      </c>
      <c r="W236" s="35">
        <v>0</v>
      </c>
      <c r="X236" s="35">
        <v>1000000</v>
      </c>
      <c r="Y236" s="35">
        <v>1000000</v>
      </c>
    </row>
    <row r="237" spans="1:25" ht="11.25" customHeight="1" x14ac:dyDescent="0.2">
      <c r="A237" s="28">
        <v>236</v>
      </c>
      <c r="B237" s="29" t="s">
        <v>3775</v>
      </c>
      <c r="C237" s="30">
        <v>87700</v>
      </c>
      <c r="D237" s="30">
        <v>9</v>
      </c>
      <c r="E237" s="31">
        <v>42734.484780092593</v>
      </c>
      <c r="F237" s="32" t="s">
        <v>3776</v>
      </c>
      <c r="G237" s="33" t="s">
        <v>3777</v>
      </c>
      <c r="H237" s="30" t="s">
        <v>3778</v>
      </c>
      <c r="I237" s="34" t="s">
        <v>3779</v>
      </c>
      <c r="J237" s="35">
        <v>272</v>
      </c>
      <c r="K237" s="36" t="s">
        <v>3780</v>
      </c>
      <c r="L237" s="37">
        <v>7.15</v>
      </c>
      <c r="M237" s="40">
        <v>650</v>
      </c>
      <c r="N237" s="38">
        <f t="shared" si="6"/>
        <v>2058.4492307692308</v>
      </c>
      <c r="O237" s="39">
        <v>1</v>
      </c>
      <c r="P237" s="32" t="s">
        <v>1762</v>
      </c>
      <c r="Q237" s="32" t="s">
        <v>1706</v>
      </c>
      <c r="R237" s="32" t="s">
        <v>1799</v>
      </c>
      <c r="S237" s="33" t="s">
        <v>979</v>
      </c>
      <c r="T237" s="36" t="s">
        <v>980</v>
      </c>
      <c r="U237" s="35">
        <v>1337992</v>
      </c>
      <c r="V237" s="35">
        <v>668000</v>
      </c>
      <c r="W237" s="35">
        <v>0</v>
      </c>
      <c r="X237" s="35">
        <v>668000</v>
      </c>
      <c r="Y237" s="35">
        <v>668000</v>
      </c>
    </row>
    <row r="238" spans="1:25" ht="11.25" customHeight="1" x14ac:dyDescent="0.2">
      <c r="A238" s="28">
        <v>237</v>
      </c>
      <c r="B238" s="29" t="s">
        <v>3141</v>
      </c>
      <c r="C238" s="30">
        <v>88924</v>
      </c>
      <c r="D238" s="30">
        <v>11</v>
      </c>
      <c r="E238" s="31">
        <v>42734.425706018519</v>
      </c>
      <c r="F238" s="32" t="s">
        <v>3142</v>
      </c>
      <c r="G238" s="33" t="s">
        <v>3143</v>
      </c>
      <c r="H238" s="30" t="s">
        <v>3144</v>
      </c>
      <c r="I238" s="34" t="s">
        <v>3145</v>
      </c>
      <c r="J238" s="35">
        <v>216</v>
      </c>
      <c r="K238" s="36" t="s">
        <v>3146</v>
      </c>
      <c r="L238" s="37">
        <v>2.2250000000000001</v>
      </c>
      <c r="M238" s="40">
        <v>1606</v>
      </c>
      <c r="N238" s="38">
        <f t="shared" si="6"/>
        <v>1210.3829389788293</v>
      </c>
      <c r="O238" s="39">
        <v>2</v>
      </c>
      <c r="P238" s="32" t="s">
        <v>1762</v>
      </c>
      <c r="Q238" s="32" t="s">
        <v>1706</v>
      </c>
      <c r="R238" s="32" t="s">
        <v>1799</v>
      </c>
      <c r="S238" s="33" t="s">
        <v>979</v>
      </c>
      <c r="T238" s="36" t="s">
        <v>980</v>
      </c>
      <c r="U238" s="35">
        <v>1943875</v>
      </c>
      <c r="V238" s="35">
        <v>0</v>
      </c>
      <c r="W238" s="35">
        <v>971937</v>
      </c>
      <c r="X238" s="35">
        <v>971937</v>
      </c>
      <c r="Y238" s="35">
        <v>971937</v>
      </c>
    </row>
    <row r="239" spans="1:25" ht="11.25" customHeight="1" x14ac:dyDescent="0.2">
      <c r="A239" s="28">
        <v>238</v>
      </c>
      <c r="B239" s="29" t="s">
        <v>3381</v>
      </c>
      <c r="C239" s="30">
        <v>87983</v>
      </c>
      <c r="D239" s="30">
        <v>8</v>
      </c>
      <c r="E239" s="31">
        <v>42725.545659722222</v>
      </c>
      <c r="F239" s="32" t="s">
        <v>3382</v>
      </c>
      <c r="G239" s="33" t="s">
        <v>3383</v>
      </c>
      <c r="H239" s="30" t="s">
        <v>3384</v>
      </c>
      <c r="I239" s="34" t="s">
        <v>3385</v>
      </c>
      <c r="J239" s="35">
        <v>501</v>
      </c>
      <c r="K239" s="36" t="s">
        <v>3386</v>
      </c>
      <c r="L239" s="37">
        <v>6.4349999999999996</v>
      </c>
      <c r="M239" s="40">
        <v>1256</v>
      </c>
      <c r="N239" s="38">
        <f t="shared" si="6"/>
        <v>352.86226114649679</v>
      </c>
      <c r="O239" s="39">
        <v>2</v>
      </c>
      <c r="P239" s="32" t="s">
        <v>1706</v>
      </c>
      <c r="Q239" s="32" t="s">
        <v>1762</v>
      </c>
      <c r="R239" s="32" t="s">
        <v>1799</v>
      </c>
      <c r="S239" s="33" t="s">
        <v>979</v>
      </c>
      <c r="T239" s="36" t="s">
        <v>980</v>
      </c>
      <c r="U239" s="35">
        <v>443195</v>
      </c>
      <c r="V239" s="35">
        <v>0</v>
      </c>
      <c r="W239" s="35">
        <v>220000</v>
      </c>
      <c r="X239" s="35">
        <v>220000</v>
      </c>
      <c r="Y239" s="35">
        <v>220000</v>
      </c>
    </row>
    <row r="240" spans="1:25" ht="11.25" customHeight="1" x14ac:dyDescent="0.2">
      <c r="A240" s="28">
        <v>239</v>
      </c>
      <c r="B240" s="29" t="s">
        <v>3448</v>
      </c>
      <c r="C240" s="30">
        <v>86786</v>
      </c>
      <c r="D240" s="30">
        <v>12</v>
      </c>
      <c r="E240" s="31">
        <v>42727.593055555553</v>
      </c>
      <c r="F240" s="32" t="s">
        <v>3449</v>
      </c>
      <c r="G240" s="33" t="s">
        <v>3450</v>
      </c>
      <c r="H240" s="30" t="s">
        <v>3451</v>
      </c>
      <c r="I240" s="34" t="s">
        <v>3452</v>
      </c>
      <c r="J240" s="35">
        <v>652</v>
      </c>
      <c r="K240" s="36" t="s">
        <v>3453</v>
      </c>
      <c r="L240" s="37">
        <v>7.3120000000000003</v>
      </c>
      <c r="M240" s="40">
        <v>1050</v>
      </c>
      <c r="N240" s="38">
        <f t="shared" si="6"/>
        <v>949.89619047619044</v>
      </c>
      <c r="O240" s="39">
        <v>2</v>
      </c>
      <c r="P240" s="32" t="s">
        <v>1706</v>
      </c>
      <c r="Q240" s="32" t="s">
        <v>1762</v>
      </c>
      <c r="R240" s="32" t="s">
        <v>1799</v>
      </c>
      <c r="S240" s="33" t="s">
        <v>1014</v>
      </c>
      <c r="T240" s="36" t="s">
        <v>980</v>
      </c>
      <c r="U240" s="35">
        <v>997391</v>
      </c>
      <c r="V240" s="35">
        <v>498695</v>
      </c>
      <c r="W240" s="35">
        <v>0</v>
      </c>
      <c r="X240" s="35">
        <v>498695</v>
      </c>
      <c r="Y240" s="35">
        <v>498695</v>
      </c>
    </row>
    <row r="241" spans="1:25" ht="11.25" customHeight="1" x14ac:dyDescent="0.2">
      <c r="A241" s="28">
        <v>240</v>
      </c>
      <c r="B241" s="29" t="s">
        <v>1992</v>
      </c>
      <c r="C241" s="30">
        <v>88318</v>
      </c>
      <c r="D241" s="30">
        <v>11</v>
      </c>
      <c r="E241" s="31">
        <v>42726.438738425924</v>
      </c>
      <c r="F241" s="32" t="s">
        <v>1993</v>
      </c>
      <c r="G241" s="33" t="s">
        <v>1994</v>
      </c>
      <c r="H241" s="30" t="s">
        <v>1995</v>
      </c>
      <c r="I241" s="34" t="s">
        <v>1996</v>
      </c>
      <c r="J241" s="35">
        <v>1154</v>
      </c>
      <c r="K241" s="36" t="s">
        <v>1997</v>
      </c>
      <c r="L241" s="37">
        <v>16.437999999999999</v>
      </c>
      <c r="M241" s="40">
        <v>1000</v>
      </c>
      <c r="N241" s="38">
        <f t="shared" si="6"/>
        <v>496.45499999999998</v>
      </c>
      <c r="O241" s="39">
        <v>1</v>
      </c>
      <c r="P241" s="32" t="s">
        <v>1761</v>
      </c>
      <c r="Q241" s="32" t="s">
        <v>1706</v>
      </c>
      <c r="R241" s="32" t="s">
        <v>1799</v>
      </c>
      <c r="S241" s="33" t="s">
        <v>1014</v>
      </c>
      <c r="T241" s="36" t="s">
        <v>980</v>
      </c>
      <c r="U241" s="35">
        <v>496455</v>
      </c>
      <c r="V241" s="35">
        <v>0</v>
      </c>
      <c r="W241" s="35">
        <v>248227</v>
      </c>
      <c r="X241" s="35">
        <v>248227</v>
      </c>
      <c r="Y241" s="35">
        <v>248227</v>
      </c>
    </row>
    <row r="242" spans="1:25" ht="11.25" customHeight="1" x14ac:dyDescent="0.2">
      <c r="A242" s="28">
        <v>241</v>
      </c>
      <c r="B242" s="29" t="s">
        <v>1825</v>
      </c>
      <c r="C242" s="30">
        <v>88110</v>
      </c>
      <c r="D242" s="30">
        <v>9</v>
      </c>
      <c r="E242" s="31">
        <v>42727.620868055557</v>
      </c>
      <c r="F242" s="32" t="s">
        <v>1826</v>
      </c>
      <c r="G242" s="33" t="s">
        <v>1827</v>
      </c>
      <c r="H242" s="30" t="s">
        <v>1828</v>
      </c>
      <c r="I242" s="34" t="s">
        <v>1829</v>
      </c>
      <c r="J242" s="35">
        <v>564</v>
      </c>
      <c r="K242" s="36" t="s">
        <v>1830</v>
      </c>
      <c r="L242" s="37">
        <v>7.7869999999999999</v>
      </c>
      <c r="M242" s="40">
        <v>1865</v>
      </c>
      <c r="N242" s="38">
        <f t="shared" si="6"/>
        <v>584.4134048257373</v>
      </c>
      <c r="O242" s="39">
        <v>2</v>
      </c>
      <c r="P242" s="32" t="s">
        <v>1761</v>
      </c>
      <c r="Q242" s="32" t="s">
        <v>1706</v>
      </c>
      <c r="R242" s="32" t="s">
        <v>1799</v>
      </c>
      <c r="S242" s="33" t="s">
        <v>1014</v>
      </c>
      <c r="T242" s="36" t="s">
        <v>980</v>
      </c>
      <c r="U242" s="35">
        <v>1089931</v>
      </c>
      <c r="V242" s="35">
        <v>0</v>
      </c>
      <c r="W242" s="35">
        <v>544965</v>
      </c>
      <c r="X242" s="35">
        <v>544965</v>
      </c>
      <c r="Y242" s="35">
        <v>544965</v>
      </c>
    </row>
    <row r="243" spans="1:25" ht="11.25" customHeight="1" x14ac:dyDescent="0.2">
      <c r="A243" s="28">
        <v>242</v>
      </c>
      <c r="B243" s="29" t="s">
        <v>3484</v>
      </c>
      <c r="C243" s="30">
        <v>89270</v>
      </c>
      <c r="D243" s="30">
        <v>29</v>
      </c>
      <c r="E243" s="31">
        <v>42733.655312499999</v>
      </c>
      <c r="F243" s="32" t="s">
        <v>3485</v>
      </c>
      <c r="G243" s="33" t="s">
        <v>3486</v>
      </c>
      <c r="H243" s="30" t="s">
        <v>3487</v>
      </c>
      <c r="I243" s="34" t="s">
        <v>3488</v>
      </c>
      <c r="J243" s="35">
        <v>650</v>
      </c>
      <c r="K243" s="36" t="s">
        <v>3489</v>
      </c>
      <c r="L243" s="37">
        <v>11.534000000000001</v>
      </c>
      <c r="M243" s="40">
        <v>1798</v>
      </c>
      <c r="N243" s="38">
        <f t="shared" si="6"/>
        <v>812.4688542825362</v>
      </c>
      <c r="O243" s="39">
        <v>2</v>
      </c>
      <c r="P243" s="32" t="s">
        <v>1762</v>
      </c>
      <c r="Q243" s="32" t="s">
        <v>1706</v>
      </c>
      <c r="R243" s="32" t="s">
        <v>1799</v>
      </c>
      <c r="S243" s="33" t="s">
        <v>1014</v>
      </c>
      <c r="T243" s="36" t="s">
        <v>980</v>
      </c>
      <c r="U243" s="35">
        <v>1460819</v>
      </c>
      <c r="V243" s="35">
        <v>0</v>
      </c>
      <c r="W243" s="35">
        <v>730409</v>
      </c>
      <c r="X243" s="35">
        <v>730409</v>
      </c>
      <c r="Y243" s="35">
        <v>730409</v>
      </c>
    </row>
    <row r="244" spans="1:25" ht="11.25" customHeight="1" x14ac:dyDescent="0.2">
      <c r="A244" s="28">
        <v>243</v>
      </c>
      <c r="B244" s="29" t="s">
        <v>3970</v>
      </c>
      <c r="C244" s="30">
        <v>86891</v>
      </c>
      <c r="D244" s="30">
        <v>6</v>
      </c>
      <c r="E244" s="31">
        <v>42731.635254629633</v>
      </c>
      <c r="F244" s="32" t="s">
        <v>3971</v>
      </c>
      <c r="G244" s="33" t="s">
        <v>3972</v>
      </c>
      <c r="H244" s="30" t="s">
        <v>3973</v>
      </c>
      <c r="I244" s="34" t="s">
        <v>3974</v>
      </c>
      <c r="J244" s="35">
        <v>476</v>
      </c>
      <c r="K244" s="36" t="s">
        <v>3975</v>
      </c>
      <c r="L244" s="37">
        <v>10.596</v>
      </c>
      <c r="M244" s="40">
        <v>1917</v>
      </c>
      <c r="N244" s="38">
        <f t="shared" si="6"/>
        <v>1270.9097548252478</v>
      </c>
      <c r="O244" s="39">
        <v>1</v>
      </c>
      <c r="P244" s="32" t="s">
        <v>1762</v>
      </c>
      <c r="Q244" s="32" t="s">
        <v>1706</v>
      </c>
      <c r="R244" s="32" t="s">
        <v>1799</v>
      </c>
      <c r="S244" s="33" t="s">
        <v>1014</v>
      </c>
      <c r="T244" s="36" t="s">
        <v>980</v>
      </c>
      <c r="U244" s="35">
        <v>2436334</v>
      </c>
      <c r="V244" s="35">
        <v>0</v>
      </c>
      <c r="W244" s="35">
        <v>1000000</v>
      </c>
      <c r="X244" s="35">
        <v>1000000</v>
      </c>
      <c r="Y244" s="35">
        <v>1000000</v>
      </c>
    </row>
    <row r="245" spans="1:25" ht="11.25" customHeight="1" x14ac:dyDescent="0.2">
      <c r="A245" s="28">
        <v>244</v>
      </c>
      <c r="B245" s="29" t="s">
        <v>2766</v>
      </c>
      <c r="C245" s="30">
        <v>87619</v>
      </c>
      <c r="D245" s="30">
        <v>20</v>
      </c>
      <c r="E245" s="31">
        <v>42733.414224537039</v>
      </c>
      <c r="F245" s="32" t="s">
        <v>2767</v>
      </c>
      <c r="G245" s="33" t="s">
        <v>2768</v>
      </c>
      <c r="H245" s="30" t="s">
        <v>2769</v>
      </c>
      <c r="I245" s="34" t="s">
        <v>2770</v>
      </c>
      <c r="J245" s="35">
        <v>780</v>
      </c>
      <c r="K245" s="36" t="s">
        <v>2771</v>
      </c>
      <c r="L245" s="37">
        <v>59.091000000000001</v>
      </c>
      <c r="M245" s="40">
        <v>1280</v>
      </c>
      <c r="N245" s="38">
        <f t="shared" si="6"/>
        <v>1407.2992187499999</v>
      </c>
      <c r="O245" s="39">
        <v>2</v>
      </c>
      <c r="P245" s="32" t="s">
        <v>1706</v>
      </c>
      <c r="Q245" s="32" t="s">
        <v>1706</v>
      </c>
      <c r="R245" s="32" t="s">
        <v>1799</v>
      </c>
      <c r="S245" s="33" t="s">
        <v>1014</v>
      </c>
      <c r="T245" s="36" t="s">
        <v>980</v>
      </c>
      <c r="U245" s="35">
        <v>1801343</v>
      </c>
      <c r="V245" s="35">
        <v>900671</v>
      </c>
      <c r="W245" s="35">
        <v>0</v>
      </c>
      <c r="X245" s="35">
        <v>900671</v>
      </c>
      <c r="Y245" s="35">
        <v>900671</v>
      </c>
    </row>
    <row r="246" spans="1:25" ht="11.25" customHeight="1" x14ac:dyDescent="0.2">
      <c r="A246" s="28">
        <v>245</v>
      </c>
      <c r="B246" s="29" t="s">
        <v>3394</v>
      </c>
      <c r="C246" s="30">
        <v>87812</v>
      </c>
      <c r="D246" s="30">
        <v>10</v>
      </c>
      <c r="E246" s="31">
        <v>42726.587245370371</v>
      </c>
      <c r="F246" s="32" t="s">
        <v>3395</v>
      </c>
      <c r="G246" s="33" t="s">
        <v>3396</v>
      </c>
      <c r="H246" s="30" t="s">
        <v>3397</v>
      </c>
      <c r="I246" s="34" t="s">
        <v>3398</v>
      </c>
      <c r="J246" s="35">
        <v>457</v>
      </c>
      <c r="K246" s="36" t="s">
        <v>3399</v>
      </c>
      <c r="L246" s="37">
        <v>10.371</v>
      </c>
      <c r="M246" s="40">
        <v>670</v>
      </c>
      <c r="N246" s="38">
        <f t="shared" si="6"/>
        <v>527.31940298507459</v>
      </c>
      <c r="O246" s="39">
        <v>2</v>
      </c>
      <c r="P246" s="32" t="s">
        <v>1762</v>
      </c>
      <c r="Q246" s="32" t="s">
        <v>1706</v>
      </c>
      <c r="R246" s="32" t="s">
        <v>1799</v>
      </c>
      <c r="S246" s="33" t="s">
        <v>1014</v>
      </c>
      <c r="T246" s="36" t="s">
        <v>980</v>
      </c>
      <c r="U246" s="35">
        <v>353304</v>
      </c>
      <c r="V246" s="35">
        <v>0</v>
      </c>
      <c r="W246" s="35">
        <v>176652</v>
      </c>
      <c r="X246" s="35">
        <v>176652</v>
      </c>
      <c r="Y246" s="35">
        <v>176652</v>
      </c>
    </row>
    <row r="247" spans="1:25" ht="11.25" customHeight="1" x14ac:dyDescent="0.2">
      <c r="A247" s="28">
        <v>246</v>
      </c>
      <c r="B247" s="29" t="s">
        <v>2130</v>
      </c>
      <c r="C247" s="30">
        <v>88226</v>
      </c>
      <c r="D247" s="30">
        <v>10</v>
      </c>
      <c r="E247" s="31">
        <v>42733.656550925924</v>
      </c>
      <c r="F247" s="32" t="s">
        <v>2131</v>
      </c>
      <c r="G247" s="33" t="s">
        <v>2132</v>
      </c>
      <c r="H247" s="30" t="s">
        <v>2133</v>
      </c>
      <c r="I247" s="34" t="s">
        <v>2134</v>
      </c>
      <c r="J247" s="35">
        <v>287</v>
      </c>
      <c r="K247" s="36" t="s">
        <v>2135</v>
      </c>
      <c r="L247" s="37">
        <v>3.597</v>
      </c>
      <c r="M247" s="40">
        <v>1190</v>
      </c>
      <c r="N247" s="38">
        <f t="shared" si="6"/>
        <v>1229.5151260504201</v>
      </c>
      <c r="O247" s="39">
        <v>2</v>
      </c>
      <c r="P247" s="32" t="s">
        <v>1706</v>
      </c>
      <c r="Q247" s="32" t="s">
        <v>1706</v>
      </c>
      <c r="R247" s="32" t="s">
        <v>1799</v>
      </c>
      <c r="S247" s="33" t="s">
        <v>1047</v>
      </c>
      <c r="T247" s="36" t="s">
        <v>980</v>
      </c>
      <c r="U247" s="35">
        <v>1463123</v>
      </c>
      <c r="V247" s="35">
        <v>731561</v>
      </c>
      <c r="W247" s="35">
        <v>0</v>
      </c>
      <c r="X247" s="35">
        <v>731561</v>
      </c>
      <c r="Y247" s="35">
        <v>731561</v>
      </c>
    </row>
    <row r="248" spans="1:25" ht="11.25" customHeight="1" x14ac:dyDescent="0.2">
      <c r="A248" s="28">
        <v>247</v>
      </c>
      <c r="B248" s="29" t="s">
        <v>3859</v>
      </c>
      <c r="C248" s="30">
        <v>87587</v>
      </c>
      <c r="D248" s="30">
        <v>23</v>
      </c>
      <c r="E248" s="31">
        <v>42720.385601851849</v>
      </c>
      <c r="F248" s="32" t="s">
        <v>3860</v>
      </c>
      <c r="G248" s="33" t="s">
        <v>3861</v>
      </c>
      <c r="H248" s="30" t="s">
        <v>3862</v>
      </c>
      <c r="I248" s="34" t="s">
        <v>3863</v>
      </c>
      <c r="J248" s="35">
        <v>1069</v>
      </c>
      <c r="K248" s="36" t="s">
        <v>3864</v>
      </c>
      <c r="L248" s="37">
        <v>14.087</v>
      </c>
      <c r="M248" s="40">
        <v>1887</v>
      </c>
      <c r="N248" s="38">
        <f t="shared" si="6"/>
        <v>1171.4478007419184</v>
      </c>
      <c r="O248" s="39">
        <v>2</v>
      </c>
      <c r="P248" s="32" t="s">
        <v>1762</v>
      </c>
      <c r="Q248" s="32" t="s">
        <v>1706</v>
      </c>
      <c r="R248" s="32" t="s">
        <v>1799</v>
      </c>
      <c r="S248" s="33" t="s">
        <v>1047</v>
      </c>
      <c r="T248" s="36" t="s">
        <v>980</v>
      </c>
      <c r="U248" s="35">
        <v>2210522</v>
      </c>
      <c r="V248" s="35">
        <v>1000000</v>
      </c>
      <c r="W248" s="35">
        <v>0</v>
      </c>
      <c r="X248" s="35">
        <v>1000000</v>
      </c>
      <c r="Y248" s="35">
        <v>1000000</v>
      </c>
    </row>
    <row r="249" spans="1:25" ht="11.25" customHeight="1" x14ac:dyDescent="0.2">
      <c r="A249" s="28">
        <v>248</v>
      </c>
      <c r="B249" s="29" t="s">
        <v>3636</v>
      </c>
      <c r="C249" s="30">
        <v>88387</v>
      </c>
      <c r="D249" s="30">
        <v>9</v>
      </c>
      <c r="E249" s="31">
        <v>42733.576053240744</v>
      </c>
      <c r="F249" s="32" t="s">
        <v>3637</v>
      </c>
      <c r="G249" s="33" t="s">
        <v>3638</v>
      </c>
      <c r="H249" s="30" t="s">
        <v>3639</v>
      </c>
      <c r="I249" s="34" t="s">
        <v>3640</v>
      </c>
      <c r="J249" s="35">
        <v>2015</v>
      </c>
      <c r="K249" s="36" t="s">
        <v>3641</v>
      </c>
      <c r="L249" s="37">
        <v>30.614000000000001</v>
      </c>
      <c r="M249" s="40">
        <v>1194</v>
      </c>
      <c r="N249" s="38">
        <f t="shared" si="6"/>
        <v>1796.7772194304857</v>
      </c>
      <c r="O249" s="39">
        <v>1</v>
      </c>
      <c r="P249" s="32" t="s">
        <v>1706</v>
      </c>
      <c r="Q249" s="32" t="s">
        <v>1706</v>
      </c>
      <c r="R249" s="32" t="s">
        <v>1799</v>
      </c>
      <c r="S249" s="33" t="s">
        <v>1047</v>
      </c>
      <c r="T249" s="36" t="s">
        <v>980</v>
      </c>
      <c r="U249" s="35">
        <v>2145352</v>
      </c>
      <c r="V249" s="35">
        <v>1000000</v>
      </c>
      <c r="W249" s="35">
        <v>0</v>
      </c>
      <c r="X249" s="35">
        <v>1000000</v>
      </c>
      <c r="Y249" s="35">
        <v>1000000</v>
      </c>
    </row>
    <row r="250" spans="1:25" ht="11.25" customHeight="1" x14ac:dyDescent="0.2">
      <c r="A250" s="28">
        <v>249</v>
      </c>
      <c r="B250" s="29" t="s">
        <v>2705</v>
      </c>
      <c r="C250" s="30">
        <v>87375</v>
      </c>
      <c r="D250" s="30">
        <v>13</v>
      </c>
      <c r="E250" s="31">
        <v>42726.437986111108</v>
      </c>
      <c r="F250" s="32" t="s">
        <v>2706</v>
      </c>
      <c r="G250" s="33" t="s">
        <v>2707</v>
      </c>
      <c r="H250" s="30" t="s">
        <v>2708</v>
      </c>
      <c r="I250" s="34" t="s">
        <v>2709</v>
      </c>
      <c r="J250" s="35">
        <v>1278</v>
      </c>
      <c r="K250" s="36" t="s">
        <v>2710</v>
      </c>
      <c r="L250" s="37">
        <v>16.803000000000001</v>
      </c>
      <c r="M250" s="40">
        <v>1538</v>
      </c>
      <c r="N250" s="38">
        <f t="shared" si="6"/>
        <v>1591.4739921976593</v>
      </c>
      <c r="O250" s="39">
        <v>2</v>
      </c>
      <c r="P250" s="32" t="s">
        <v>1706</v>
      </c>
      <c r="Q250" s="32" t="s">
        <v>1706</v>
      </c>
      <c r="R250" s="32" t="s">
        <v>1799</v>
      </c>
      <c r="S250" s="33" t="s">
        <v>1047</v>
      </c>
      <c r="T250" s="36" t="s">
        <v>980</v>
      </c>
      <c r="U250" s="35">
        <v>2447687</v>
      </c>
      <c r="V250" s="35">
        <v>1000000</v>
      </c>
      <c r="W250" s="35">
        <v>0</v>
      </c>
      <c r="X250" s="35">
        <v>1000000</v>
      </c>
      <c r="Y250" s="35">
        <v>1000000</v>
      </c>
    </row>
    <row r="251" spans="1:25" ht="11.25" customHeight="1" x14ac:dyDescent="0.2">
      <c r="A251" s="28">
        <v>250</v>
      </c>
      <c r="B251" s="29" t="s">
        <v>3418</v>
      </c>
      <c r="C251" s="30">
        <v>87206</v>
      </c>
      <c r="D251" s="30">
        <v>9</v>
      </c>
      <c r="E251" s="31">
        <v>42733.659108796295</v>
      </c>
      <c r="F251" s="32" t="s">
        <v>3419</v>
      </c>
      <c r="G251" s="33" t="s">
        <v>3420</v>
      </c>
      <c r="H251" s="30" t="s">
        <v>3421</v>
      </c>
      <c r="I251" s="34" t="s">
        <v>3422</v>
      </c>
      <c r="J251" s="35">
        <v>569</v>
      </c>
      <c r="K251" s="36" t="s">
        <v>3423</v>
      </c>
      <c r="L251" s="37">
        <v>7.3360000000000003</v>
      </c>
      <c r="M251" s="40">
        <v>417</v>
      </c>
      <c r="N251" s="38">
        <f t="shared" si="6"/>
        <v>2870.3189448441249</v>
      </c>
      <c r="O251" s="39">
        <v>2</v>
      </c>
      <c r="P251" s="32" t="s">
        <v>1762</v>
      </c>
      <c r="Q251" s="32" t="s">
        <v>1706</v>
      </c>
      <c r="R251" s="32" t="s">
        <v>1799</v>
      </c>
      <c r="S251" s="33" t="s">
        <v>1047</v>
      </c>
      <c r="T251" s="36" t="s">
        <v>980</v>
      </c>
      <c r="U251" s="35">
        <v>1196923</v>
      </c>
      <c r="V251" s="35">
        <v>0</v>
      </c>
      <c r="W251" s="35">
        <v>446752</v>
      </c>
      <c r="X251" s="35">
        <v>446752</v>
      </c>
      <c r="Y251" s="35">
        <v>446752</v>
      </c>
    </row>
    <row r="252" spans="1:25" ht="11.25" customHeight="1" x14ac:dyDescent="0.2">
      <c r="A252" s="28">
        <v>251</v>
      </c>
      <c r="B252" s="29" t="s">
        <v>2281</v>
      </c>
      <c r="C252" s="30">
        <v>87673</v>
      </c>
      <c r="D252" s="30">
        <v>10</v>
      </c>
      <c r="E252" s="31">
        <v>42734.482800925929</v>
      </c>
      <c r="F252" s="32" t="s">
        <v>2282</v>
      </c>
      <c r="G252" s="33" t="s">
        <v>2283</v>
      </c>
      <c r="H252" s="30" t="s">
        <v>2284</v>
      </c>
      <c r="I252" s="34" t="s">
        <v>2285</v>
      </c>
      <c r="J252" s="35">
        <v>594</v>
      </c>
      <c r="K252" s="36" t="s">
        <v>2286</v>
      </c>
      <c r="L252" s="37">
        <v>7.327</v>
      </c>
      <c r="M252" s="40">
        <v>1245</v>
      </c>
      <c r="N252" s="38">
        <f t="shared" si="6"/>
        <v>2264.2907630522091</v>
      </c>
      <c r="O252" s="39">
        <v>2</v>
      </c>
      <c r="P252" s="32" t="s">
        <v>1706</v>
      </c>
      <c r="Q252" s="32" t="s">
        <v>1706</v>
      </c>
      <c r="R252" s="32" t="s">
        <v>1799</v>
      </c>
      <c r="S252" s="33" t="s">
        <v>1047</v>
      </c>
      <c r="T252" s="36" t="s">
        <v>980</v>
      </c>
      <c r="U252" s="35">
        <v>2819042</v>
      </c>
      <c r="V252" s="35">
        <v>0</v>
      </c>
      <c r="W252" s="35">
        <v>1000000</v>
      </c>
      <c r="X252" s="35">
        <v>1000000</v>
      </c>
      <c r="Y252" s="35">
        <v>1000000</v>
      </c>
    </row>
    <row r="253" spans="1:25" ht="11.25" customHeight="1" x14ac:dyDescent="0.2">
      <c r="A253" s="28">
        <v>252</v>
      </c>
      <c r="B253" s="29" t="s">
        <v>3958</v>
      </c>
      <c r="C253" s="30">
        <v>86263</v>
      </c>
      <c r="D253" s="30">
        <v>12</v>
      </c>
      <c r="E253" s="31">
        <v>42733.560798611114</v>
      </c>
      <c r="F253" s="32" t="s">
        <v>3959</v>
      </c>
      <c r="G253" s="33" t="s">
        <v>3960</v>
      </c>
      <c r="H253" s="30" t="s">
        <v>3961</v>
      </c>
      <c r="I253" s="34" t="s">
        <v>3962</v>
      </c>
      <c r="J253" s="35">
        <v>542</v>
      </c>
      <c r="K253" s="36" t="s">
        <v>3963</v>
      </c>
      <c r="L253" s="37">
        <v>5.8010000000000002</v>
      </c>
      <c r="M253" s="40">
        <v>966</v>
      </c>
      <c r="N253" s="38">
        <f t="shared" si="6"/>
        <v>851.13871635610769</v>
      </c>
      <c r="O253" s="39">
        <v>1</v>
      </c>
      <c r="P253" s="32" t="s">
        <v>1762</v>
      </c>
      <c r="Q253" s="32" t="s">
        <v>1706</v>
      </c>
      <c r="R253" s="32" t="s">
        <v>1799</v>
      </c>
      <c r="S253" s="33" t="s">
        <v>1047</v>
      </c>
      <c r="T253" s="36" t="s">
        <v>980</v>
      </c>
      <c r="U253" s="35">
        <v>822200</v>
      </c>
      <c r="V253" s="35">
        <v>411100</v>
      </c>
      <c r="W253" s="35">
        <v>0</v>
      </c>
      <c r="X253" s="35">
        <v>411100</v>
      </c>
      <c r="Y253" s="35">
        <v>411100</v>
      </c>
    </row>
    <row r="254" spans="1:25" ht="11.25" customHeight="1" x14ac:dyDescent="0.2">
      <c r="A254" s="28">
        <v>253</v>
      </c>
      <c r="B254" s="29" t="s">
        <v>3508</v>
      </c>
      <c r="C254" s="30">
        <v>89437</v>
      </c>
      <c r="D254" s="30">
        <v>11</v>
      </c>
      <c r="E254" s="31">
        <v>42733.552766203706</v>
      </c>
      <c r="F254" s="32" t="s">
        <v>3509</v>
      </c>
      <c r="G254" s="33" t="s">
        <v>3510</v>
      </c>
      <c r="H254" s="30" t="s">
        <v>3511</v>
      </c>
      <c r="I254" s="34" t="s">
        <v>3512</v>
      </c>
      <c r="J254" s="35">
        <v>87</v>
      </c>
      <c r="K254" s="36" t="s">
        <v>3513</v>
      </c>
      <c r="L254" s="37">
        <v>1.2529999999999999</v>
      </c>
      <c r="M254" s="40">
        <v>602</v>
      </c>
      <c r="N254" s="38">
        <f t="shared" ref="N254:N285" si="7">U254/M254</f>
        <v>2074.8787375415282</v>
      </c>
      <c r="O254" s="39">
        <v>1</v>
      </c>
      <c r="P254" s="32" t="s">
        <v>1762</v>
      </c>
      <c r="Q254" s="32" t="s">
        <v>1706</v>
      </c>
      <c r="R254" s="32" t="s">
        <v>1799</v>
      </c>
      <c r="S254" s="33" t="s">
        <v>1047</v>
      </c>
      <c r="T254" s="36" t="s">
        <v>980</v>
      </c>
      <c r="U254" s="35">
        <v>1249077</v>
      </c>
      <c r="V254" s="35">
        <v>624538</v>
      </c>
      <c r="W254" s="35">
        <v>0</v>
      </c>
      <c r="X254" s="35">
        <v>624538</v>
      </c>
      <c r="Y254" s="35">
        <v>624538</v>
      </c>
    </row>
    <row r="255" spans="1:25" ht="11.25" customHeight="1" x14ac:dyDescent="0.2">
      <c r="A255" s="28">
        <v>254</v>
      </c>
      <c r="B255" s="29" t="s">
        <v>3654</v>
      </c>
      <c r="C255" s="30">
        <v>86961</v>
      </c>
      <c r="D255" s="30">
        <v>34</v>
      </c>
      <c r="E255" s="31">
        <v>42724.565081018518</v>
      </c>
      <c r="F255" s="32" t="s">
        <v>3655</v>
      </c>
      <c r="G255" s="33" t="s">
        <v>3656</v>
      </c>
      <c r="H255" s="30" t="s">
        <v>3657</v>
      </c>
      <c r="I255" s="34" t="s">
        <v>3658</v>
      </c>
      <c r="J255" s="35">
        <v>213</v>
      </c>
      <c r="K255" s="36" t="s">
        <v>3659</v>
      </c>
      <c r="L255" s="37">
        <v>3.1</v>
      </c>
      <c r="M255" s="40">
        <v>243</v>
      </c>
      <c r="N255" s="38">
        <f t="shared" si="7"/>
        <v>2405.962962962963</v>
      </c>
      <c r="O255" s="39">
        <v>1</v>
      </c>
      <c r="P255" s="32" t="s">
        <v>1762</v>
      </c>
      <c r="Q255" s="32" t="s">
        <v>1706</v>
      </c>
      <c r="R255" s="32" t="s">
        <v>1799</v>
      </c>
      <c r="S255" s="33" t="s">
        <v>1047</v>
      </c>
      <c r="T255" s="36" t="s">
        <v>980</v>
      </c>
      <c r="U255" s="35">
        <v>584649</v>
      </c>
      <c r="V255" s="35">
        <v>292324</v>
      </c>
      <c r="W255" s="35">
        <v>0</v>
      </c>
      <c r="X255" s="35">
        <v>292324</v>
      </c>
      <c r="Y255" s="35">
        <v>292324</v>
      </c>
    </row>
    <row r="256" spans="1:25" ht="11.25" customHeight="1" x14ac:dyDescent="0.2">
      <c r="A256" s="28">
        <v>255</v>
      </c>
      <c r="B256" s="29" t="s">
        <v>3909</v>
      </c>
      <c r="C256" s="30">
        <v>89117</v>
      </c>
      <c r="D256" s="30">
        <v>7</v>
      </c>
      <c r="E256" s="31">
        <v>42731.519050925926</v>
      </c>
      <c r="F256" s="32" t="s">
        <v>3910</v>
      </c>
      <c r="G256" s="33" t="s">
        <v>3911</v>
      </c>
      <c r="H256" s="30" t="s">
        <v>3912</v>
      </c>
      <c r="I256" s="34" t="s">
        <v>3913</v>
      </c>
      <c r="J256" s="35">
        <v>504</v>
      </c>
      <c r="K256" s="36" t="s">
        <v>3914</v>
      </c>
      <c r="L256" s="37">
        <v>5.3289999999999997</v>
      </c>
      <c r="M256" s="40">
        <v>1995</v>
      </c>
      <c r="N256" s="38">
        <f t="shared" si="7"/>
        <v>671.73283208020052</v>
      </c>
      <c r="O256" s="39">
        <v>1</v>
      </c>
      <c r="P256" s="32" t="s">
        <v>1762</v>
      </c>
      <c r="Q256" s="32" t="s">
        <v>1706</v>
      </c>
      <c r="R256" s="32" t="s">
        <v>1799</v>
      </c>
      <c r="S256" s="33" t="s">
        <v>1047</v>
      </c>
      <c r="T256" s="36" t="s">
        <v>980</v>
      </c>
      <c r="U256" s="35">
        <v>1340107</v>
      </c>
      <c r="V256" s="35">
        <v>0</v>
      </c>
      <c r="W256" s="35">
        <v>670000</v>
      </c>
      <c r="X256" s="35">
        <v>670000</v>
      </c>
      <c r="Y256" s="35">
        <v>670000</v>
      </c>
    </row>
    <row r="257" spans="1:25" ht="11.25" customHeight="1" x14ac:dyDescent="0.2">
      <c r="A257" s="28">
        <v>256</v>
      </c>
      <c r="B257" s="29" t="s">
        <v>3672</v>
      </c>
      <c r="C257" s="30">
        <v>88075</v>
      </c>
      <c r="D257" s="30">
        <v>8</v>
      </c>
      <c r="E257" s="31">
        <v>42726.438379629632</v>
      </c>
      <c r="F257" s="32" t="s">
        <v>3673</v>
      </c>
      <c r="G257" s="33" t="s">
        <v>3674</v>
      </c>
      <c r="H257" s="30" t="s">
        <v>3675</v>
      </c>
      <c r="I257" s="34" t="s">
        <v>3676</v>
      </c>
      <c r="J257" s="35">
        <v>865</v>
      </c>
      <c r="K257" s="36" t="s">
        <v>3677</v>
      </c>
      <c r="L257" s="37">
        <v>11.202</v>
      </c>
      <c r="M257" s="40">
        <v>960</v>
      </c>
      <c r="N257" s="38">
        <f t="shared" si="7"/>
        <v>626.72708333333333</v>
      </c>
      <c r="O257" s="39">
        <v>2</v>
      </c>
      <c r="P257" s="32" t="s">
        <v>1706</v>
      </c>
      <c r="Q257" s="32" t="s">
        <v>1762</v>
      </c>
      <c r="R257" s="32" t="s">
        <v>1799</v>
      </c>
      <c r="S257" s="33" t="s">
        <v>1047</v>
      </c>
      <c r="T257" s="36" t="s">
        <v>980</v>
      </c>
      <c r="U257" s="35">
        <v>601658</v>
      </c>
      <c r="V257" s="35">
        <v>0</v>
      </c>
      <c r="W257" s="35">
        <v>300829</v>
      </c>
      <c r="X257" s="35">
        <v>300829</v>
      </c>
      <c r="Y257" s="35">
        <v>300829</v>
      </c>
    </row>
    <row r="258" spans="1:25" ht="11.25" customHeight="1" x14ac:dyDescent="0.2">
      <c r="A258" s="28">
        <v>257</v>
      </c>
      <c r="B258" s="29" t="s">
        <v>2218</v>
      </c>
      <c r="C258" s="30">
        <v>87550</v>
      </c>
      <c r="D258" s="30">
        <v>13</v>
      </c>
      <c r="E258" s="31">
        <v>42726.434537037036</v>
      </c>
      <c r="F258" s="32" t="s">
        <v>2219</v>
      </c>
      <c r="G258" s="33" t="s">
        <v>2220</v>
      </c>
      <c r="H258" s="30" t="s">
        <v>2221</v>
      </c>
      <c r="I258" s="34" t="s">
        <v>2222</v>
      </c>
      <c r="J258" s="35">
        <v>505</v>
      </c>
      <c r="K258" s="36" t="s">
        <v>2223</v>
      </c>
      <c r="L258" s="37">
        <v>5.4989999999999997</v>
      </c>
      <c r="M258" s="40">
        <v>555</v>
      </c>
      <c r="N258" s="38">
        <f t="shared" si="7"/>
        <v>4411.3765765765766</v>
      </c>
      <c r="O258" s="39">
        <v>2</v>
      </c>
      <c r="P258" s="32" t="s">
        <v>1706</v>
      </c>
      <c r="Q258" s="32" t="s">
        <v>1706</v>
      </c>
      <c r="R258" s="32" t="s">
        <v>1799</v>
      </c>
      <c r="S258" s="33" t="s">
        <v>1068</v>
      </c>
      <c r="T258" s="36" t="s">
        <v>980</v>
      </c>
      <c r="U258" s="35">
        <v>2448314</v>
      </c>
      <c r="V258" s="35">
        <v>1000000</v>
      </c>
      <c r="W258" s="35">
        <v>0</v>
      </c>
      <c r="X258" s="35">
        <v>1000000</v>
      </c>
      <c r="Y258" s="35">
        <v>1000000</v>
      </c>
    </row>
    <row r="259" spans="1:25" ht="11.25" customHeight="1" x14ac:dyDescent="0.2">
      <c r="A259" s="28">
        <v>258</v>
      </c>
      <c r="B259" s="29" t="s">
        <v>2148</v>
      </c>
      <c r="C259" s="30">
        <v>87843</v>
      </c>
      <c r="D259" s="30">
        <v>9</v>
      </c>
      <c r="E259" s="31">
        <v>42727.625185185185</v>
      </c>
      <c r="F259" s="32" t="s">
        <v>2149</v>
      </c>
      <c r="G259" s="33" t="s">
        <v>2150</v>
      </c>
      <c r="H259" s="30" t="s">
        <v>2151</v>
      </c>
      <c r="I259" s="34" t="s">
        <v>2152</v>
      </c>
      <c r="J259" s="35">
        <v>302</v>
      </c>
      <c r="K259" s="36" t="s">
        <v>2153</v>
      </c>
      <c r="L259" s="37">
        <v>3.661</v>
      </c>
      <c r="M259" s="40">
        <v>2280</v>
      </c>
      <c r="N259" s="38">
        <f t="shared" si="7"/>
        <v>591.06008771929828</v>
      </c>
      <c r="O259" s="39">
        <v>2</v>
      </c>
      <c r="P259" s="32" t="s">
        <v>1706</v>
      </c>
      <c r="Q259" s="32" t="s">
        <v>1706</v>
      </c>
      <c r="R259" s="32" t="s">
        <v>1799</v>
      </c>
      <c r="S259" s="33" t="s">
        <v>1068</v>
      </c>
      <c r="T259" s="36" t="s">
        <v>980</v>
      </c>
      <c r="U259" s="35">
        <v>1347617</v>
      </c>
      <c r="V259" s="35">
        <v>0</v>
      </c>
      <c r="W259" s="35">
        <v>673808</v>
      </c>
      <c r="X259" s="35">
        <v>673808</v>
      </c>
      <c r="Y259" s="35">
        <v>673808</v>
      </c>
    </row>
    <row r="260" spans="1:25" ht="11.25" customHeight="1" x14ac:dyDescent="0.2">
      <c r="A260" s="28">
        <v>259</v>
      </c>
      <c r="B260" s="29" t="s">
        <v>3999</v>
      </c>
      <c r="C260" s="30">
        <v>89525</v>
      </c>
      <c r="D260" s="30">
        <v>8</v>
      </c>
      <c r="E260" s="31">
        <v>42733.603784722225</v>
      </c>
      <c r="F260" s="32" t="s">
        <v>4000</v>
      </c>
      <c r="G260" s="33" t="s">
        <v>4001</v>
      </c>
      <c r="H260" s="30" t="s">
        <v>4002</v>
      </c>
      <c r="I260" s="34" t="s">
        <v>4003</v>
      </c>
      <c r="J260" s="35">
        <v>1231</v>
      </c>
      <c r="K260" s="36" t="s">
        <v>4004</v>
      </c>
      <c r="L260" s="37">
        <v>12.077999999999999</v>
      </c>
      <c r="M260" s="40">
        <v>1878</v>
      </c>
      <c r="N260" s="38">
        <f t="shared" si="7"/>
        <v>857.25718849840257</v>
      </c>
      <c r="O260" s="39">
        <v>2</v>
      </c>
      <c r="P260" s="32" t="s">
        <v>1706</v>
      </c>
      <c r="Q260" s="32" t="s">
        <v>1762</v>
      </c>
      <c r="R260" s="32" t="s">
        <v>1799</v>
      </c>
      <c r="S260" s="33" t="s">
        <v>1068</v>
      </c>
      <c r="T260" s="36" t="s">
        <v>980</v>
      </c>
      <c r="U260" s="35">
        <v>1609929</v>
      </c>
      <c r="V260" s="35">
        <v>0</v>
      </c>
      <c r="W260" s="35">
        <v>804964</v>
      </c>
      <c r="X260" s="35">
        <v>804964</v>
      </c>
      <c r="Y260" s="35">
        <v>804964</v>
      </c>
    </row>
    <row r="261" spans="1:25" ht="11.25" customHeight="1" x14ac:dyDescent="0.2">
      <c r="A261" s="28">
        <v>260</v>
      </c>
      <c r="B261" s="29" t="s">
        <v>3314</v>
      </c>
      <c r="C261" s="30">
        <v>88564</v>
      </c>
      <c r="D261" s="30">
        <v>8</v>
      </c>
      <c r="E261" s="31">
        <v>42733.603865740741</v>
      </c>
      <c r="F261" s="32" t="s">
        <v>3315</v>
      </c>
      <c r="G261" s="33" t="s">
        <v>3316</v>
      </c>
      <c r="H261" s="30" t="s">
        <v>3317</v>
      </c>
      <c r="I261" s="34" t="s">
        <v>3318</v>
      </c>
      <c r="J261" s="35">
        <v>435</v>
      </c>
      <c r="K261" s="36" t="s">
        <v>3319</v>
      </c>
      <c r="L261" s="37">
        <v>6.0529999999999999</v>
      </c>
      <c r="M261" s="40">
        <v>887</v>
      </c>
      <c r="N261" s="38">
        <f t="shared" si="7"/>
        <v>2137.9413754227735</v>
      </c>
      <c r="O261" s="39">
        <v>2</v>
      </c>
      <c r="P261" s="32" t="s">
        <v>1762</v>
      </c>
      <c r="Q261" s="32" t="s">
        <v>1706</v>
      </c>
      <c r="R261" s="32" t="s">
        <v>1799</v>
      </c>
      <c r="S261" s="33" t="s">
        <v>1068</v>
      </c>
      <c r="T261" s="36" t="s">
        <v>980</v>
      </c>
      <c r="U261" s="35">
        <v>1896354</v>
      </c>
      <c r="V261" s="35">
        <v>0</v>
      </c>
      <c r="W261" s="35">
        <v>948177</v>
      </c>
      <c r="X261" s="35">
        <v>948177</v>
      </c>
      <c r="Y261" s="35">
        <v>948177</v>
      </c>
    </row>
    <row r="262" spans="1:25" ht="11.25" customHeight="1" x14ac:dyDescent="0.2">
      <c r="A262" s="28">
        <v>261</v>
      </c>
      <c r="B262" s="29" t="s">
        <v>3460</v>
      </c>
      <c r="C262" s="30">
        <v>88700</v>
      </c>
      <c r="D262" s="30">
        <v>9</v>
      </c>
      <c r="E262" s="31">
        <v>42734</v>
      </c>
      <c r="F262" s="32" t="s">
        <v>3461</v>
      </c>
      <c r="G262" s="33" t="s">
        <v>3462</v>
      </c>
      <c r="H262" s="30" t="s">
        <v>3463</v>
      </c>
      <c r="I262" s="34" t="s">
        <v>3464</v>
      </c>
      <c r="J262" s="35">
        <v>629</v>
      </c>
      <c r="K262" s="36" t="s">
        <v>3465</v>
      </c>
      <c r="L262" s="37">
        <v>10.188000000000001</v>
      </c>
      <c r="M262" s="40">
        <v>2776</v>
      </c>
      <c r="N262" s="38">
        <f t="shared" si="7"/>
        <v>1155.7820605187319</v>
      </c>
      <c r="O262" s="39">
        <v>2</v>
      </c>
      <c r="P262" s="32" t="s">
        <v>1762</v>
      </c>
      <c r="Q262" s="32" t="s">
        <v>1706</v>
      </c>
      <c r="R262" s="32" t="s">
        <v>1799</v>
      </c>
      <c r="S262" s="33" t="s">
        <v>1103</v>
      </c>
      <c r="T262" s="36" t="s">
        <v>980</v>
      </c>
      <c r="U262" s="35">
        <v>3208451</v>
      </c>
      <c r="V262" s="35">
        <v>0</v>
      </c>
      <c r="W262" s="35">
        <v>1000000</v>
      </c>
      <c r="X262" s="35">
        <v>1000000</v>
      </c>
      <c r="Y262" s="35">
        <v>1000000</v>
      </c>
    </row>
    <row r="263" spans="1:25" ht="11.25" customHeight="1" x14ac:dyDescent="0.2">
      <c r="A263" s="28">
        <v>262</v>
      </c>
      <c r="B263" s="29" t="s">
        <v>2206</v>
      </c>
      <c r="C263" s="30">
        <v>87803</v>
      </c>
      <c r="D263" s="30">
        <v>9</v>
      </c>
      <c r="E263" s="31">
        <v>42726.437604166669</v>
      </c>
      <c r="F263" s="32" t="s">
        <v>2207</v>
      </c>
      <c r="G263" s="33" t="s">
        <v>2208</v>
      </c>
      <c r="H263" s="30" t="s">
        <v>2209</v>
      </c>
      <c r="I263" s="34" t="s">
        <v>2210</v>
      </c>
      <c r="J263" s="35">
        <v>421</v>
      </c>
      <c r="K263" s="36" t="s">
        <v>2211</v>
      </c>
      <c r="L263" s="37">
        <v>6.0570000000000004</v>
      </c>
      <c r="M263" s="40">
        <v>375</v>
      </c>
      <c r="N263" s="38">
        <f t="shared" si="7"/>
        <v>596.03200000000004</v>
      </c>
      <c r="O263" s="39">
        <v>2</v>
      </c>
      <c r="P263" s="32" t="s">
        <v>1706</v>
      </c>
      <c r="Q263" s="32" t="s">
        <v>1706</v>
      </c>
      <c r="R263" s="32" t="s">
        <v>1799</v>
      </c>
      <c r="S263" s="33" t="s">
        <v>1103</v>
      </c>
      <c r="T263" s="36" t="s">
        <v>980</v>
      </c>
      <c r="U263" s="35">
        <v>223512</v>
      </c>
      <c r="V263" s="35">
        <v>0</v>
      </c>
      <c r="W263" s="35">
        <v>111756</v>
      </c>
      <c r="X263" s="35">
        <v>111756</v>
      </c>
      <c r="Y263" s="35">
        <v>111756</v>
      </c>
    </row>
    <row r="264" spans="1:25" ht="11.25" customHeight="1" x14ac:dyDescent="0.2">
      <c r="A264" s="28">
        <v>263</v>
      </c>
      <c r="B264" s="29" t="s">
        <v>3123</v>
      </c>
      <c r="C264" s="30">
        <v>88879</v>
      </c>
      <c r="D264" s="30">
        <v>24</v>
      </c>
      <c r="E264" s="31">
        <v>42731.524594907409</v>
      </c>
      <c r="F264" s="32" t="s">
        <v>3124</v>
      </c>
      <c r="G264" s="33" t="s">
        <v>3125</v>
      </c>
      <c r="H264" s="30" t="s">
        <v>3126</v>
      </c>
      <c r="I264" s="34" t="s">
        <v>3127</v>
      </c>
      <c r="J264" s="35">
        <v>1923</v>
      </c>
      <c r="K264" s="36" t="s">
        <v>3128</v>
      </c>
      <c r="L264" s="37">
        <v>36.898000000000003</v>
      </c>
      <c r="M264" s="40">
        <v>680</v>
      </c>
      <c r="N264" s="38">
        <f t="shared" si="7"/>
        <v>1724.1794117647059</v>
      </c>
      <c r="O264" s="39">
        <v>2</v>
      </c>
      <c r="P264" s="32" t="s">
        <v>1706</v>
      </c>
      <c r="Q264" s="32" t="s">
        <v>1706</v>
      </c>
      <c r="R264" s="32" t="s">
        <v>1799</v>
      </c>
      <c r="S264" s="33" t="s">
        <v>1103</v>
      </c>
      <c r="T264" s="36" t="s">
        <v>980</v>
      </c>
      <c r="U264" s="35">
        <v>1172442</v>
      </c>
      <c r="V264" s="35">
        <v>0</v>
      </c>
      <c r="W264" s="35">
        <v>586221</v>
      </c>
      <c r="X264" s="35">
        <v>586221</v>
      </c>
      <c r="Y264" s="35">
        <v>586221</v>
      </c>
    </row>
    <row r="265" spans="1:25" ht="11.25" customHeight="1" x14ac:dyDescent="0.2">
      <c r="A265" s="28">
        <v>264</v>
      </c>
      <c r="B265" s="29" t="s">
        <v>3927</v>
      </c>
      <c r="C265" s="30">
        <v>86787</v>
      </c>
      <c r="D265" s="30">
        <v>12</v>
      </c>
      <c r="E265" s="31">
        <v>42717.463217592594</v>
      </c>
      <c r="F265" s="32" t="s">
        <v>3928</v>
      </c>
      <c r="G265" s="33" t="s">
        <v>3929</v>
      </c>
      <c r="H265" s="30" t="s">
        <v>3930</v>
      </c>
      <c r="I265" s="34" t="s">
        <v>3931</v>
      </c>
      <c r="J265" s="35">
        <v>525</v>
      </c>
      <c r="K265" s="36" t="s">
        <v>3932</v>
      </c>
      <c r="L265" s="37">
        <v>6.0289999999999999</v>
      </c>
      <c r="M265" s="40">
        <v>597</v>
      </c>
      <c r="N265" s="38">
        <f t="shared" si="7"/>
        <v>3259.6750418760471</v>
      </c>
      <c r="O265" s="39">
        <v>1</v>
      </c>
      <c r="P265" s="32" t="s">
        <v>1762</v>
      </c>
      <c r="Q265" s="32" t="s">
        <v>1706</v>
      </c>
      <c r="R265" s="32" t="s">
        <v>1799</v>
      </c>
      <c r="S265" s="33" t="s">
        <v>1103</v>
      </c>
      <c r="T265" s="36" t="s">
        <v>980</v>
      </c>
      <c r="U265" s="35">
        <v>1946026</v>
      </c>
      <c r="V265" s="35">
        <v>973013</v>
      </c>
      <c r="W265" s="35">
        <v>0</v>
      </c>
      <c r="X265" s="35">
        <v>973013</v>
      </c>
      <c r="Y265" s="35">
        <v>973013</v>
      </c>
    </row>
    <row r="266" spans="1:25" ht="11.25" customHeight="1" x14ac:dyDescent="0.2">
      <c r="A266" s="28">
        <v>265</v>
      </c>
      <c r="B266" s="29" t="s">
        <v>3466</v>
      </c>
      <c r="C266" s="30">
        <v>88180</v>
      </c>
      <c r="D266" s="30">
        <v>9</v>
      </c>
      <c r="E266" s="31">
        <v>42734.480763888889</v>
      </c>
      <c r="F266" s="32" t="s">
        <v>3467</v>
      </c>
      <c r="G266" s="33" t="s">
        <v>3468</v>
      </c>
      <c r="H266" s="30" t="s">
        <v>3469</v>
      </c>
      <c r="I266" s="34" t="s">
        <v>3470</v>
      </c>
      <c r="J266" s="35">
        <v>658</v>
      </c>
      <c r="K266" s="36" t="s">
        <v>3471</v>
      </c>
      <c r="L266" s="37">
        <v>8.5389999999999997</v>
      </c>
      <c r="M266" s="40">
        <v>1050</v>
      </c>
      <c r="N266" s="38">
        <f t="shared" si="7"/>
        <v>2153.2600000000002</v>
      </c>
      <c r="O266" s="39">
        <v>2</v>
      </c>
      <c r="P266" s="32" t="s">
        <v>1762</v>
      </c>
      <c r="Q266" s="32" t="s">
        <v>1706</v>
      </c>
      <c r="R266" s="32" t="s">
        <v>1799</v>
      </c>
      <c r="S266" s="33" t="s">
        <v>1103</v>
      </c>
      <c r="T266" s="36" t="s">
        <v>980</v>
      </c>
      <c r="U266" s="35">
        <v>2260923</v>
      </c>
      <c r="V266" s="35">
        <v>0</v>
      </c>
      <c r="W266" s="35">
        <v>1000000</v>
      </c>
      <c r="X266" s="35">
        <v>1000000</v>
      </c>
      <c r="Y266" s="35">
        <v>1000000</v>
      </c>
    </row>
    <row r="267" spans="1:25" ht="11.25" customHeight="1" x14ac:dyDescent="0.2">
      <c r="A267" s="28">
        <v>266</v>
      </c>
      <c r="B267" s="29" t="s">
        <v>2317</v>
      </c>
      <c r="C267" s="30">
        <v>88178</v>
      </c>
      <c r="D267" s="30">
        <v>8</v>
      </c>
      <c r="E267" s="31">
        <v>42734.482430555552</v>
      </c>
      <c r="F267" s="32" t="s">
        <v>2318</v>
      </c>
      <c r="G267" s="33" t="s">
        <v>2319</v>
      </c>
      <c r="H267" s="30" t="s">
        <v>2320</v>
      </c>
      <c r="I267" s="34" t="s">
        <v>2321</v>
      </c>
      <c r="J267" s="35">
        <v>685</v>
      </c>
      <c r="K267" s="36" t="s">
        <v>2322</v>
      </c>
      <c r="L267" s="37">
        <v>8.5180000000000007</v>
      </c>
      <c r="M267" s="40">
        <v>650</v>
      </c>
      <c r="N267" s="38">
        <f t="shared" si="7"/>
        <v>1937.8615384615384</v>
      </c>
      <c r="O267" s="39">
        <v>2</v>
      </c>
      <c r="P267" s="32" t="s">
        <v>1706</v>
      </c>
      <c r="Q267" s="32" t="s">
        <v>1706</v>
      </c>
      <c r="R267" s="32" t="s">
        <v>1799</v>
      </c>
      <c r="S267" s="33" t="s">
        <v>1103</v>
      </c>
      <c r="T267" s="36" t="s">
        <v>980</v>
      </c>
      <c r="U267" s="35">
        <v>1259610</v>
      </c>
      <c r="V267" s="35">
        <v>0</v>
      </c>
      <c r="W267" s="35">
        <v>629805</v>
      </c>
      <c r="X267" s="35">
        <v>629805</v>
      </c>
      <c r="Y267" s="35">
        <v>629805</v>
      </c>
    </row>
    <row r="268" spans="1:25" ht="11.25" customHeight="1" x14ac:dyDescent="0.2">
      <c r="A268" s="28">
        <v>267</v>
      </c>
      <c r="B268" s="29" t="s">
        <v>3105</v>
      </c>
      <c r="C268" s="30">
        <v>86780</v>
      </c>
      <c r="D268" s="30">
        <v>11</v>
      </c>
      <c r="E268" s="31">
        <v>42720.474062499998</v>
      </c>
      <c r="F268" s="32" t="s">
        <v>3106</v>
      </c>
      <c r="G268" s="33" t="s">
        <v>3107</v>
      </c>
      <c r="H268" s="30" t="s">
        <v>3108</v>
      </c>
      <c r="I268" s="34" t="s">
        <v>3109</v>
      </c>
      <c r="J268" s="35">
        <v>146</v>
      </c>
      <c r="K268" s="36" t="s">
        <v>3110</v>
      </c>
      <c r="L268" s="37">
        <v>2.7770000000000001</v>
      </c>
      <c r="M268" s="40">
        <v>706</v>
      </c>
      <c r="N268" s="38">
        <f t="shared" si="7"/>
        <v>725.14447592067984</v>
      </c>
      <c r="O268" s="39">
        <v>2</v>
      </c>
      <c r="P268" s="32" t="s">
        <v>1762</v>
      </c>
      <c r="Q268" s="32" t="s">
        <v>1706</v>
      </c>
      <c r="R268" s="32" t="s">
        <v>1799</v>
      </c>
      <c r="S268" s="33" t="s">
        <v>1103</v>
      </c>
      <c r="T268" s="36" t="s">
        <v>980</v>
      </c>
      <c r="U268" s="35">
        <v>511952</v>
      </c>
      <c r="V268" s="35">
        <v>255976</v>
      </c>
      <c r="W268" s="35">
        <v>0</v>
      </c>
      <c r="X268" s="35">
        <v>255976</v>
      </c>
      <c r="Y268" s="35">
        <v>255976</v>
      </c>
    </row>
    <row r="269" spans="1:25" ht="11.25" customHeight="1" x14ac:dyDescent="0.2">
      <c r="A269" s="28">
        <v>268</v>
      </c>
      <c r="B269" s="29" t="s">
        <v>3332</v>
      </c>
      <c r="C269" s="30">
        <v>88742</v>
      </c>
      <c r="D269" s="30">
        <v>11</v>
      </c>
      <c r="E269" s="31">
        <v>42733.654768518521</v>
      </c>
      <c r="F269" s="32" t="s">
        <v>3333</v>
      </c>
      <c r="G269" s="33" t="s">
        <v>3334</v>
      </c>
      <c r="H269" s="30" t="s">
        <v>3335</v>
      </c>
      <c r="I269" s="34" t="s">
        <v>3336</v>
      </c>
      <c r="J269" s="35">
        <v>444</v>
      </c>
      <c r="K269" s="36" t="s">
        <v>3337</v>
      </c>
      <c r="L269" s="37">
        <v>6.444</v>
      </c>
      <c r="M269" s="40">
        <v>531</v>
      </c>
      <c r="N269" s="38">
        <f t="shared" si="7"/>
        <v>1904.0188323917137</v>
      </c>
      <c r="O269" s="39">
        <v>2</v>
      </c>
      <c r="P269" s="32" t="s">
        <v>1762</v>
      </c>
      <c r="Q269" s="32" t="s">
        <v>1706</v>
      </c>
      <c r="R269" s="32" t="s">
        <v>1799</v>
      </c>
      <c r="S269" s="33" t="s">
        <v>1137</v>
      </c>
      <c r="T269" s="36" t="s">
        <v>980</v>
      </c>
      <c r="U269" s="35">
        <v>1011034</v>
      </c>
      <c r="V269" s="35">
        <v>505517</v>
      </c>
      <c r="W269" s="35">
        <v>0</v>
      </c>
      <c r="X269" s="35">
        <v>505517</v>
      </c>
      <c r="Y269" s="35">
        <v>505517</v>
      </c>
    </row>
    <row r="270" spans="1:25" ht="11.25" customHeight="1" x14ac:dyDescent="0.2">
      <c r="A270" s="28">
        <v>269</v>
      </c>
      <c r="B270" s="29" t="s">
        <v>3702</v>
      </c>
      <c r="C270" s="30">
        <v>86609</v>
      </c>
      <c r="D270" s="30">
        <v>10</v>
      </c>
      <c r="E270" s="31">
        <v>42725.425092592595</v>
      </c>
      <c r="F270" s="32" t="s">
        <v>3703</v>
      </c>
      <c r="G270" s="33" t="s">
        <v>3704</v>
      </c>
      <c r="H270" s="30" t="s">
        <v>3705</v>
      </c>
      <c r="I270" s="34" t="s">
        <v>3706</v>
      </c>
      <c r="J270" s="35">
        <v>254</v>
      </c>
      <c r="K270" s="36" t="s">
        <v>3707</v>
      </c>
      <c r="L270" s="37">
        <v>3.8170000000000002</v>
      </c>
      <c r="M270" s="40">
        <v>1275</v>
      </c>
      <c r="N270" s="38">
        <f t="shared" si="7"/>
        <v>696.04705882352937</v>
      </c>
      <c r="O270" s="39">
        <v>1</v>
      </c>
      <c r="P270" s="32" t="s">
        <v>1762</v>
      </c>
      <c r="Q270" s="32" t="s">
        <v>1706</v>
      </c>
      <c r="R270" s="32" t="s">
        <v>1799</v>
      </c>
      <c r="S270" s="33" t="s">
        <v>1137</v>
      </c>
      <c r="T270" s="36" t="s">
        <v>980</v>
      </c>
      <c r="U270" s="35">
        <v>887460</v>
      </c>
      <c r="V270" s="35">
        <v>0</v>
      </c>
      <c r="W270" s="35">
        <v>443730</v>
      </c>
      <c r="X270" s="35">
        <v>443730</v>
      </c>
      <c r="Y270" s="35">
        <v>443730</v>
      </c>
    </row>
    <row r="271" spans="1:25" ht="11.25" customHeight="1" x14ac:dyDescent="0.2">
      <c r="A271" s="28">
        <v>270</v>
      </c>
      <c r="B271" s="29" t="s">
        <v>3739</v>
      </c>
      <c r="C271" s="30">
        <v>89322</v>
      </c>
      <c r="D271" s="30">
        <v>16</v>
      </c>
      <c r="E271" s="31">
        <v>42734.435474537036</v>
      </c>
      <c r="F271" s="32" t="s">
        <v>3740</v>
      </c>
      <c r="G271" s="33" t="s">
        <v>3741</v>
      </c>
      <c r="H271" s="30" t="s">
        <v>3742</v>
      </c>
      <c r="I271" s="34" t="s">
        <v>3743</v>
      </c>
      <c r="J271" s="35">
        <v>294</v>
      </c>
      <c r="K271" s="36" t="s">
        <v>3744</v>
      </c>
      <c r="L271" s="37">
        <v>3.4369999999999998</v>
      </c>
      <c r="M271" s="40">
        <v>682</v>
      </c>
      <c r="N271" s="38">
        <f t="shared" si="7"/>
        <v>4342.5190615835782</v>
      </c>
      <c r="O271" s="39">
        <v>1</v>
      </c>
      <c r="P271" s="32" t="s">
        <v>1762</v>
      </c>
      <c r="Q271" s="32" t="s">
        <v>1706</v>
      </c>
      <c r="R271" s="32" t="s">
        <v>1799</v>
      </c>
      <c r="S271" s="33" t="s">
        <v>1137</v>
      </c>
      <c r="T271" s="36" t="s">
        <v>980</v>
      </c>
      <c r="U271" s="35">
        <v>2961598</v>
      </c>
      <c r="V271" s="35">
        <v>1000000</v>
      </c>
      <c r="W271" s="35">
        <v>0</v>
      </c>
      <c r="X271" s="35">
        <v>1000000</v>
      </c>
      <c r="Y271" s="35">
        <v>1000000</v>
      </c>
    </row>
    <row r="272" spans="1:25" ht="11.25" customHeight="1" x14ac:dyDescent="0.2">
      <c r="A272" s="28">
        <v>271</v>
      </c>
      <c r="B272" s="29" t="s">
        <v>3406</v>
      </c>
      <c r="C272" s="30">
        <v>88712</v>
      </c>
      <c r="D272" s="30">
        <v>9</v>
      </c>
      <c r="E272" s="31">
        <v>42734.481574074074</v>
      </c>
      <c r="F272" s="32" t="s">
        <v>3407</v>
      </c>
      <c r="G272" s="33" t="s">
        <v>3408</v>
      </c>
      <c r="H272" s="30" t="s">
        <v>3409</v>
      </c>
      <c r="I272" s="34" t="s">
        <v>3410</v>
      </c>
      <c r="J272" s="35">
        <v>567</v>
      </c>
      <c r="K272" s="36" t="s">
        <v>3411</v>
      </c>
      <c r="L272" s="37">
        <v>6.6310000000000002</v>
      </c>
      <c r="M272" s="40">
        <v>720</v>
      </c>
      <c r="N272" s="38">
        <f t="shared" si="7"/>
        <v>1722.2333333333333</v>
      </c>
      <c r="O272" s="39">
        <v>2</v>
      </c>
      <c r="P272" s="32" t="s">
        <v>1706</v>
      </c>
      <c r="Q272" s="32" t="s">
        <v>1762</v>
      </c>
      <c r="R272" s="32" t="s">
        <v>1799</v>
      </c>
      <c r="S272" s="33" t="s">
        <v>1137</v>
      </c>
      <c r="T272" s="36" t="s">
        <v>980</v>
      </c>
      <c r="U272" s="35">
        <v>1240008</v>
      </c>
      <c r="V272" s="35">
        <v>0</v>
      </c>
      <c r="W272" s="35">
        <v>620004</v>
      </c>
      <c r="X272" s="35">
        <v>620004</v>
      </c>
      <c r="Y272" s="35">
        <v>620004</v>
      </c>
    </row>
    <row r="273" spans="1:25" ht="11.25" customHeight="1" x14ac:dyDescent="0.2">
      <c r="A273" s="28">
        <v>272</v>
      </c>
      <c r="B273" s="29" t="s">
        <v>3690</v>
      </c>
      <c r="C273" s="30">
        <v>87688</v>
      </c>
      <c r="D273" s="30">
        <v>8</v>
      </c>
      <c r="E273" s="31">
        <v>42726.362662037034</v>
      </c>
      <c r="F273" s="32" t="s">
        <v>3691</v>
      </c>
      <c r="G273" s="33" t="s">
        <v>3692</v>
      </c>
      <c r="H273" s="30" t="s">
        <v>3693</v>
      </c>
      <c r="I273" s="34" t="s">
        <v>3694</v>
      </c>
      <c r="J273" s="35">
        <v>236</v>
      </c>
      <c r="K273" s="36" t="s">
        <v>3695</v>
      </c>
      <c r="L273" s="37">
        <v>3.9420000000000002</v>
      </c>
      <c r="M273" s="40">
        <v>613</v>
      </c>
      <c r="N273" s="38">
        <f t="shared" si="7"/>
        <v>1093.0897226753671</v>
      </c>
      <c r="O273" s="39">
        <v>1</v>
      </c>
      <c r="P273" s="32" t="s">
        <v>1762</v>
      </c>
      <c r="Q273" s="32" t="s">
        <v>1706</v>
      </c>
      <c r="R273" s="32" t="s">
        <v>1799</v>
      </c>
      <c r="S273" s="33" t="s">
        <v>1172</v>
      </c>
      <c r="T273" s="36" t="s">
        <v>980</v>
      </c>
      <c r="U273" s="35">
        <v>670064</v>
      </c>
      <c r="V273" s="35">
        <v>0</v>
      </c>
      <c r="W273" s="35">
        <v>335032</v>
      </c>
      <c r="X273" s="35">
        <v>335032</v>
      </c>
      <c r="Y273" s="35">
        <v>335032</v>
      </c>
    </row>
    <row r="274" spans="1:25" ht="11.25" customHeight="1" x14ac:dyDescent="0.2">
      <c r="A274" s="28">
        <v>273</v>
      </c>
      <c r="B274" s="29" t="s">
        <v>3829</v>
      </c>
      <c r="C274" s="30">
        <v>88907</v>
      </c>
      <c r="D274" s="30">
        <v>12</v>
      </c>
      <c r="E274" s="31">
        <v>42733.584317129629</v>
      </c>
      <c r="F274" s="32" t="s">
        <v>3830</v>
      </c>
      <c r="G274" s="33" t="s">
        <v>3831</v>
      </c>
      <c r="H274" s="30" t="s">
        <v>3832</v>
      </c>
      <c r="I274" s="34" t="s">
        <v>3833</v>
      </c>
      <c r="J274" s="35">
        <v>419</v>
      </c>
      <c r="K274" s="36" t="s">
        <v>3834</v>
      </c>
      <c r="L274" s="37">
        <v>4.6310000000000002</v>
      </c>
      <c r="M274" s="40">
        <v>900</v>
      </c>
      <c r="N274" s="38">
        <f t="shared" si="7"/>
        <v>1159.6833333333334</v>
      </c>
      <c r="O274" s="39">
        <v>1</v>
      </c>
      <c r="P274" s="32" t="s">
        <v>1762</v>
      </c>
      <c r="Q274" s="32" t="s">
        <v>1706</v>
      </c>
      <c r="R274" s="32" t="s">
        <v>1799</v>
      </c>
      <c r="S274" s="33" t="s">
        <v>1172</v>
      </c>
      <c r="T274" s="36" t="s">
        <v>980</v>
      </c>
      <c r="U274" s="35">
        <v>1043715</v>
      </c>
      <c r="V274" s="35">
        <v>0</v>
      </c>
      <c r="W274" s="35">
        <v>521857</v>
      </c>
      <c r="X274" s="35">
        <v>521857</v>
      </c>
      <c r="Y274" s="35">
        <v>521857</v>
      </c>
    </row>
    <row r="275" spans="1:25" ht="11.25" customHeight="1" x14ac:dyDescent="0.2">
      <c r="A275" s="28">
        <v>274</v>
      </c>
      <c r="B275" s="29" t="s">
        <v>3075</v>
      </c>
      <c r="C275" s="30">
        <v>88676</v>
      </c>
      <c r="D275" s="30">
        <v>13</v>
      </c>
      <c r="E275" s="31">
        <v>42726.477812500001</v>
      </c>
      <c r="F275" s="32" t="s">
        <v>3076</v>
      </c>
      <c r="G275" s="33" t="s">
        <v>3077</v>
      </c>
      <c r="H275" s="30" t="s">
        <v>3078</v>
      </c>
      <c r="I275" s="34" t="s">
        <v>3079</v>
      </c>
      <c r="J275" s="35">
        <v>2126</v>
      </c>
      <c r="K275" s="36" t="s">
        <v>3080</v>
      </c>
      <c r="L275" s="37">
        <v>17.68</v>
      </c>
      <c r="M275" s="40">
        <v>860</v>
      </c>
      <c r="N275" s="38">
        <f t="shared" si="7"/>
        <v>542.89069767441856</v>
      </c>
      <c r="O275" s="39">
        <v>2</v>
      </c>
      <c r="P275" s="32" t="s">
        <v>1706</v>
      </c>
      <c r="Q275" s="32" t="s">
        <v>1706</v>
      </c>
      <c r="R275" s="32" t="s">
        <v>1799</v>
      </c>
      <c r="S275" s="33" t="s">
        <v>1193</v>
      </c>
      <c r="T275" s="36" t="s">
        <v>980</v>
      </c>
      <c r="U275" s="35">
        <v>466886</v>
      </c>
      <c r="V275" s="35">
        <v>0</v>
      </c>
      <c r="W275" s="35">
        <v>233443</v>
      </c>
      <c r="X275" s="35">
        <v>233443</v>
      </c>
      <c r="Y275" s="35">
        <v>233443</v>
      </c>
    </row>
    <row r="276" spans="1:25" ht="11.25" customHeight="1" x14ac:dyDescent="0.2">
      <c r="A276" s="28">
        <v>275</v>
      </c>
      <c r="B276" s="29" t="s">
        <v>2717</v>
      </c>
      <c r="C276" s="30">
        <v>87682</v>
      </c>
      <c r="D276" s="30">
        <v>10</v>
      </c>
      <c r="E276" s="31">
        <v>42726.43650462963</v>
      </c>
      <c r="F276" s="32" t="s">
        <v>2718</v>
      </c>
      <c r="G276" s="33" t="s">
        <v>2719</v>
      </c>
      <c r="H276" s="30" t="s">
        <v>2720</v>
      </c>
      <c r="I276" s="34" t="s">
        <v>2721</v>
      </c>
      <c r="J276" s="35">
        <v>505</v>
      </c>
      <c r="K276" s="36" t="s">
        <v>2722</v>
      </c>
      <c r="L276" s="37">
        <v>22.25</v>
      </c>
      <c r="M276" s="40">
        <v>1370</v>
      </c>
      <c r="N276" s="38">
        <f t="shared" si="7"/>
        <v>499.11532846715329</v>
      </c>
      <c r="O276" s="39">
        <v>1</v>
      </c>
      <c r="P276" s="32" t="s">
        <v>1706</v>
      </c>
      <c r="Q276" s="32" t="s">
        <v>1706</v>
      </c>
      <c r="R276" s="32" t="s">
        <v>1799</v>
      </c>
      <c r="S276" s="33" t="s">
        <v>1193</v>
      </c>
      <c r="T276" s="36" t="s">
        <v>980</v>
      </c>
      <c r="U276" s="35">
        <v>683788</v>
      </c>
      <c r="V276" s="35">
        <v>341894</v>
      </c>
      <c r="W276" s="35">
        <v>0</v>
      </c>
      <c r="X276" s="35">
        <v>341894</v>
      </c>
      <c r="Y276" s="35">
        <v>341894</v>
      </c>
    </row>
    <row r="277" spans="1:25" ht="11.25" customHeight="1" x14ac:dyDescent="0.2">
      <c r="A277" s="28">
        <v>276</v>
      </c>
      <c r="B277" s="29" t="s">
        <v>3714</v>
      </c>
      <c r="C277" s="30">
        <v>88238</v>
      </c>
      <c r="D277" s="30">
        <v>8</v>
      </c>
      <c r="E277" s="31">
        <v>42725.552870370368</v>
      </c>
      <c r="F277" s="32" t="s">
        <v>3715</v>
      </c>
      <c r="G277" s="33" t="s">
        <v>3716</v>
      </c>
      <c r="H277" s="30" t="s">
        <v>3717</v>
      </c>
      <c r="I277" s="34" t="s">
        <v>3718</v>
      </c>
      <c r="J277" s="35">
        <v>947</v>
      </c>
      <c r="K277" s="36" t="s">
        <v>3719</v>
      </c>
      <c r="L277" s="37">
        <v>8.9160000000000004</v>
      </c>
      <c r="M277" s="40">
        <v>1653</v>
      </c>
      <c r="N277" s="38">
        <f t="shared" si="7"/>
        <v>1634.7441016333939</v>
      </c>
      <c r="O277" s="39">
        <v>2</v>
      </c>
      <c r="P277" s="32" t="s">
        <v>1762</v>
      </c>
      <c r="Q277" s="32" t="s">
        <v>1706</v>
      </c>
      <c r="R277" s="32" t="s">
        <v>1799</v>
      </c>
      <c r="S277" s="33" t="s">
        <v>1193</v>
      </c>
      <c r="T277" s="36" t="s">
        <v>980</v>
      </c>
      <c r="U277" s="35">
        <v>2702232</v>
      </c>
      <c r="V277" s="35">
        <v>0</v>
      </c>
      <c r="W277" s="35">
        <v>1000000</v>
      </c>
      <c r="X277" s="35">
        <v>1000000</v>
      </c>
      <c r="Y277" s="35">
        <v>1000000</v>
      </c>
    </row>
    <row r="278" spans="1:25" ht="11.25" customHeight="1" x14ac:dyDescent="0.2">
      <c r="A278" s="28">
        <v>277</v>
      </c>
      <c r="B278" s="29" t="s">
        <v>3533</v>
      </c>
      <c r="C278" s="30">
        <v>87577</v>
      </c>
      <c r="D278" s="30">
        <v>11</v>
      </c>
      <c r="E278" s="31">
        <v>42733.655787037038</v>
      </c>
      <c r="F278" s="32" t="s">
        <v>3534</v>
      </c>
      <c r="G278" s="33" t="s">
        <v>3535</v>
      </c>
      <c r="H278" s="30" t="s">
        <v>3536</v>
      </c>
      <c r="I278" s="34" t="s">
        <v>3537</v>
      </c>
      <c r="J278" s="35">
        <v>725</v>
      </c>
      <c r="K278" s="36" t="s">
        <v>3538</v>
      </c>
      <c r="L278" s="37">
        <v>10.128</v>
      </c>
      <c r="M278" s="40">
        <v>2567</v>
      </c>
      <c r="N278" s="38">
        <f t="shared" si="7"/>
        <v>851.91975068172962</v>
      </c>
      <c r="O278" s="39">
        <v>2</v>
      </c>
      <c r="P278" s="32" t="s">
        <v>1762</v>
      </c>
      <c r="Q278" s="32" t="s">
        <v>1706</v>
      </c>
      <c r="R278" s="32" t="s">
        <v>1799</v>
      </c>
      <c r="S278" s="33" t="s">
        <v>1193</v>
      </c>
      <c r="T278" s="36" t="s">
        <v>980</v>
      </c>
      <c r="U278" s="35">
        <v>2186878</v>
      </c>
      <c r="V278" s="35">
        <v>0</v>
      </c>
      <c r="W278" s="35">
        <v>1000000</v>
      </c>
      <c r="X278" s="35">
        <v>1000000</v>
      </c>
      <c r="Y278" s="35">
        <v>1000000</v>
      </c>
    </row>
    <row r="279" spans="1:25" ht="11.25" customHeight="1" x14ac:dyDescent="0.2">
      <c r="A279" s="28">
        <v>278</v>
      </c>
      <c r="B279" s="29" t="s">
        <v>3757</v>
      </c>
      <c r="C279" s="30">
        <v>88737</v>
      </c>
      <c r="D279" s="30">
        <v>9</v>
      </c>
      <c r="E279" s="31">
        <v>42733.656817129631</v>
      </c>
      <c r="F279" s="32" t="s">
        <v>3758</v>
      </c>
      <c r="G279" s="33" t="s">
        <v>3759</v>
      </c>
      <c r="H279" s="30" t="s">
        <v>3760</v>
      </c>
      <c r="I279" s="34" t="s">
        <v>3761</v>
      </c>
      <c r="J279" s="35">
        <v>956</v>
      </c>
      <c r="K279" s="36" t="s">
        <v>3762</v>
      </c>
      <c r="L279" s="37">
        <v>10.535</v>
      </c>
      <c r="M279" s="40">
        <v>2145</v>
      </c>
      <c r="N279" s="38">
        <f t="shared" si="7"/>
        <v>603.35850815850813</v>
      </c>
      <c r="O279" s="39">
        <v>2</v>
      </c>
      <c r="P279" s="32" t="s">
        <v>1762</v>
      </c>
      <c r="Q279" s="32" t="s">
        <v>1706</v>
      </c>
      <c r="R279" s="32" t="s">
        <v>1799</v>
      </c>
      <c r="S279" s="33" t="s">
        <v>1193</v>
      </c>
      <c r="T279" s="36" t="s">
        <v>980</v>
      </c>
      <c r="U279" s="35">
        <v>1294204</v>
      </c>
      <c r="V279" s="35">
        <v>0</v>
      </c>
      <c r="W279" s="35">
        <v>647102</v>
      </c>
      <c r="X279" s="35">
        <v>647102</v>
      </c>
      <c r="Y279" s="35">
        <v>647102</v>
      </c>
    </row>
    <row r="280" spans="1:25" ht="11.25" customHeight="1" x14ac:dyDescent="0.2">
      <c r="A280" s="28">
        <v>279</v>
      </c>
      <c r="B280" s="29" t="s">
        <v>3222</v>
      </c>
      <c r="C280" s="30">
        <v>87856</v>
      </c>
      <c r="D280" s="30">
        <v>12</v>
      </c>
      <c r="E280" s="31">
        <v>42727.622858796298</v>
      </c>
      <c r="F280" s="32" t="s">
        <v>3223</v>
      </c>
      <c r="G280" s="33" t="s">
        <v>3224</v>
      </c>
      <c r="H280" s="30" t="s">
        <v>3225</v>
      </c>
      <c r="I280" s="34" t="s">
        <v>3226</v>
      </c>
      <c r="J280" s="35">
        <v>1594</v>
      </c>
      <c r="K280" s="36" t="s">
        <v>3227</v>
      </c>
      <c r="L280" s="37">
        <v>21.545000000000002</v>
      </c>
      <c r="M280" s="40">
        <v>907</v>
      </c>
      <c r="N280" s="38">
        <f t="shared" si="7"/>
        <v>2082.8952590959207</v>
      </c>
      <c r="O280" s="39">
        <v>1</v>
      </c>
      <c r="P280" s="32" t="s">
        <v>1706</v>
      </c>
      <c r="Q280" s="32" t="s">
        <v>1706</v>
      </c>
      <c r="R280" s="32" t="s">
        <v>1799</v>
      </c>
      <c r="S280" s="33" t="s">
        <v>1207</v>
      </c>
      <c r="T280" s="36" t="s">
        <v>980</v>
      </c>
      <c r="U280" s="35">
        <v>1889186</v>
      </c>
      <c r="V280" s="35">
        <v>944593</v>
      </c>
      <c r="W280" s="35">
        <v>0</v>
      </c>
      <c r="X280" s="35">
        <v>944593</v>
      </c>
      <c r="Y280" s="35">
        <v>944593</v>
      </c>
    </row>
    <row r="281" spans="1:25" ht="11.25" customHeight="1" x14ac:dyDescent="0.2">
      <c r="A281" s="28">
        <v>280</v>
      </c>
      <c r="B281" s="29" t="s">
        <v>1878</v>
      </c>
      <c r="C281" s="30">
        <v>86745</v>
      </c>
      <c r="D281" s="30">
        <v>9</v>
      </c>
      <c r="E281" s="31">
        <v>42733.577465277776</v>
      </c>
      <c r="F281" s="32" t="s">
        <v>1879</v>
      </c>
      <c r="G281" s="33" t="s">
        <v>1880</v>
      </c>
      <c r="H281" s="30" t="s">
        <v>1881</v>
      </c>
      <c r="I281" s="34" t="s">
        <v>992</v>
      </c>
      <c r="J281" s="35">
        <v>1137</v>
      </c>
      <c r="K281" s="36" t="s">
        <v>1882</v>
      </c>
      <c r="L281" s="37">
        <v>19.047999999999998</v>
      </c>
      <c r="M281" s="40">
        <v>544</v>
      </c>
      <c r="N281" s="38">
        <f t="shared" si="7"/>
        <v>2326.28125</v>
      </c>
      <c r="O281" s="39">
        <v>2</v>
      </c>
      <c r="P281" s="32" t="s">
        <v>1761</v>
      </c>
      <c r="Q281" s="32" t="s">
        <v>1706</v>
      </c>
      <c r="R281" s="32" t="s">
        <v>1799</v>
      </c>
      <c r="S281" s="33" t="s">
        <v>1207</v>
      </c>
      <c r="T281" s="36" t="s">
        <v>980</v>
      </c>
      <c r="U281" s="35">
        <v>1265497</v>
      </c>
      <c r="V281" s="35">
        <v>632747</v>
      </c>
      <c r="W281" s="35">
        <v>0</v>
      </c>
      <c r="X281" s="35">
        <v>632747</v>
      </c>
      <c r="Y281" s="35">
        <v>632747</v>
      </c>
    </row>
    <row r="282" spans="1:25" ht="11.25" customHeight="1" x14ac:dyDescent="0.2">
      <c r="A282" s="28">
        <v>281</v>
      </c>
      <c r="B282" s="29" t="s">
        <v>3521</v>
      </c>
      <c r="C282" s="30">
        <v>88659</v>
      </c>
      <c r="D282" s="30">
        <v>11</v>
      </c>
      <c r="E282" s="31">
        <v>42726.433958333335</v>
      </c>
      <c r="F282" s="32" t="s">
        <v>3522</v>
      </c>
      <c r="G282" s="33" t="s">
        <v>3523</v>
      </c>
      <c r="H282" s="30" t="s">
        <v>3524</v>
      </c>
      <c r="I282" s="34" t="s">
        <v>3525</v>
      </c>
      <c r="J282" s="35">
        <v>602</v>
      </c>
      <c r="K282" s="36" t="s">
        <v>3526</v>
      </c>
      <c r="L282" s="37">
        <v>17.356000000000002</v>
      </c>
      <c r="M282" s="40">
        <v>923</v>
      </c>
      <c r="N282" s="38">
        <f t="shared" si="7"/>
        <v>4761.0509209100755</v>
      </c>
      <c r="O282" s="39">
        <v>2</v>
      </c>
      <c r="P282" s="32" t="s">
        <v>1762</v>
      </c>
      <c r="Q282" s="32" t="s">
        <v>1706</v>
      </c>
      <c r="R282" s="32" t="s">
        <v>1799</v>
      </c>
      <c r="S282" s="33" t="s">
        <v>1207</v>
      </c>
      <c r="T282" s="36" t="s">
        <v>980</v>
      </c>
      <c r="U282" s="35">
        <v>4394450</v>
      </c>
      <c r="V282" s="35">
        <v>1000000</v>
      </c>
      <c r="W282" s="35">
        <v>0</v>
      </c>
      <c r="X282" s="35">
        <v>1000000</v>
      </c>
      <c r="Y282" s="35">
        <v>1000000</v>
      </c>
    </row>
    <row r="283" spans="1:25" ht="11.25" customHeight="1" x14ac:dyDescent="0.2">
      <c r="A283" s="28">
        <v>282</v>
      </c>
      <c r="B283" s="29" t="s">
        <v>3093</v>
      </c>
      <c r="C283" s="30">
        <v>88339</v>
      </c>
      <c r="D283" s="30">
        <v>10</v>
      </c>
      <c r="E283" s="31">
        <v>42732.622465277775</v>
      </c>
      <c r="F283" s="32" t="s">
        <v>3094</v>
      </c>
      <c r="G283" s="33" t="s">
        <v>3095</v>
      </c>
      <c r="H283" s="30" t="s">
        <v>3096</v>
      </c>
      <c r="I283" s="34" t="s">
        <v>3097</v>
      </c>
      <c r="J283" s="35">
        <v>1397</v>
      </c>
      <c r="K283" s="36" t="s">
        <v>3098</v>
      </c>
      <c r="L283" s="37">
        <v>18.05</v>
      </c>
      <c r="M283" s="40">
        <v>624</v>
      </c>
      <c r="N283" s="38">
        <f t="shared" si="7"/>
        <v>2193.5528846153848</v>
      </c>
      <c r="O283" s="39">
        <v>1</v>
      </c>
      <c r="P283" s="32" t="s">
        <v>1706</v>
      </c>
      <c r="Q283" s="32" t="s">
        <v>1706</v>
      </c>
      <c r="R283" s="32" t="s">
        <v>1799</v>
      </c>
      <c r="S283" s="33" t="s">
        <v>1207</v>
      </c>
      <c r="T283" s="36" t="s">
        <v>980</v>
      </c>
      <c r="U283" s="35">
        <v>1368777</v>
      </c>
      <c r="V283" s="35">
        <v>0</v>
      </c>
      <c r="W283" s="35">
        <v>684388</v>
      </c>
      <c r="X283" s="35">
        <v>684388</v>
      </c>
      <c r="Y283" s="35">
        <v>684388</v>
      </c>
    </row>
    <row r="284" spans="1:25" ht="11.25" customHeight="1" x14ac:dyDescent="0.2">
      <c r="A284" s="28">
        <v>283</v>
      </c>
      <c r="B284" s="29" t="s">
        <v>2490</v>
      </c>
      <c r="C284" s="30">
        <v>87565</v>
      </c>
      <c r="D284" s="30">
        <v>11</v>
      </c>
      <c r="E284" s="31">
        <v>42726.43917824074</v>
      </c>
      <c r="F284" s="32" t="s">
        <v>2491</v>
      </c>
      <c r="G284" s="33" t="s">
        <v>2492</v>
      </c>
      <c r="H284" s="30" t="s">
        <v>2493</v>
      </c>
      <c r="I284" s="34" t="s">
        <v>2494</v>
      </c>
      <c r="J284" s="35">
        <v>287</v>
      </c>
      <c r="K284" s="36" t="s">
        <v>2495</v>
      </c>
      <c r="L284" s="37">
        <v>3.4769999999999999</v>
      </c>
      <c r="M284" s="40">
        <v>1524</v>
      </c>
      <c r="N284" s="38">
        <f t="shared" si="7"/>
        <v>1181.0439632545931</v>
      </c>
      <c r="O284" s="39">
        <v>1</v>
      </c>
      <c r="P284" s="32" t="s">
        <v>1706</v>
      </c>
      <c r="Q284" s="32" t="s">
        <v>1706</v>
      </c>
      <c r="R284" s="32" t="s">
        <v>1799</v>
      </c>
      <c r="S284" s="33" t="s">
        <v>1207</v>
      </c>
      <c r="T284" s="36" t="s">
        <v>980</v>
      </c>
      <c r="U284" s="35">
        <v>1799911</v>
      </c>
      <c r="V284" s="35">
        <v>0</v>
      </c>
      <c r="W284" s="35">
        <v>899955</v>
      </c>
      <c r="X284" s="35">
        <v>899955</v>
      </c>
      <c r="Y284" s="35">
        <v>899955</v>
      </c>
    </row>
    <row r="285" spans="1:25" ht="11.25" customHeight="1" x14ac:dyDescent="0.2">
      <c r="A285" s="28">
        <v>284</v>
      </c>
      <c r="B285" s="29" t="s">
        <v>3835</v>
      </c>
      <c r="C285" s="30">
        <v>89327</v>
      </c>
      <c r="D285" s="30">
        <v>9</v>
      </c>
      <c r="E285" s="31">
        <v>42733.574999999997</v>
      </c>
      <c r="F285" s="32" t="s">
        <v>3836</v>
      </c>
      <c r="G285" s="33" t="s">
        <v>3837</v>
      </c>
      <c r="H285" s="30" t="s">
        <v>3838</v>
      </c>
      <c r="I285" s="34" t="s">
        <v>3839</v>
      </c>
      <c r="J285" s="35">
        <v>1986</v>
      </c>
      <c r="K285" s="36" t="s">
        <v>3840</v>
      </c>
      <c r="L285" s="37">
        <v>50.823</v>
      </c>
      <c r="M285" s="40">
        <v>1946</v>
      </c>
      <c r="N285" s="38">
        <f t="shared" si="7"/>
        <v>1193.9727646454264</v>
      </c>
      <c r="O285" s="39">
        <v>1</v>
      </c>
      <c r="P285" s="32" t="s">
        <v>1706</v>
      </c>
      <c r="Q285" s="32" t="s">
        <v>1706</v>
      </c>
      <c r="R285" s="32" t="s">
        <v>1799</v>
      </c>
      <c r="S285" s="33" t="s">
        <v>1246</v>
      </c>
      <c r="T285" s="36" t="s">
        <v>980</v>
      </c>
      <c r="U285" s="35">
        <v>2323471</v>
      </c>
      <c r="V285" s="35">
        <v>1000000</v>
      </c>
      <c r="W285" s="35">
        <v>0</v>
      </c>
      <c r="X285" s="35">
        <v>1000000</v>
      </c>
      <c r="Y285" s="35">
        <v>1000000</v>
      </c>
    </row>
    <row r="286" spans="1:25" ht="11.25" customHeight="1" x14ac:dyDescent="0.2">
      <c r="A286" s="28">
        <v>285</v>
      </c>
      <c r="B286" s="29" t="s">
        <v>2243</v>
      </c>
      <c r="C286" s="30">
        <v>86879</v>
      </c>
      <c r="D286" s="30">
        <v>9</v>
      </c>
      <c r="E286" s="31">
        <v>42733.657025462962</v>
      </c>
      <c r="F286" s="32" t="s">
        <v>2244</v>
      </c>
      <c r="G286" s="33" t="s">
        <v>2245</v>
      </c>
      <c r="H286" s="30" t="s">
        <v>2246</v>
      </c>
      <c r="I286" s="34" t="s">
        <v>2247</v>
      </c>
      <c r="J286" s="35">
        <v>538</v>
      </c>
      <c r="K286" s="36" t="s">
        <v>2248</v>
      </c>
      <c r="L286" s="37">
        <v>6.056</v>
      </c>
      <c r="M286" s="40">
        <v>3320</v>
      </c>
      <c r="N286" s="38">
        <f t="shared" ref="N286:N317" si="8">U286/M286</f>
        <v>561.14819277108438</v>
      </c>
      <c r="O286" s="39">
        <v>2</v>
      </c>
      <c r="P286" s="32" t="s">
        <v>1706</v>
      </c>
      <c r="Q286" s="32" t="s">
        <v>1706</v>
      </c>
      <c r="R286" s="32" t="s">
        <v>1799</v>
      </c>
      <c r="S286" s="33" t="s">
        <v>1246</v>
      </c>
      <c r="T286" s="36" t="s">
        <v>980</v>
      </c>
      <c r="U286" s="35">
        <v>1863012</v>
      </c>
      <c r="V286" s="35">
        <v>0</v>
      </c>
      <c r="W286" s="35">
        <v>931506</v>
      </c>
      <c r="X286" s="35">
        <v>931506</v>
      </c>
      <c r="Y286" s="35">
        <v>931506</v>
      </c>
    </row>
    <row r="287" spans="1:25" ht="11.25" customHeight="1" x14ac:dyDescent="0.2">
      <c r="A287" s="28">
        <v>286</v>
      </c>
      <c r="B287" s="29" t="s">
        <v>3884</v>
      </c>
      <c r="C287" s="30">
        <v>85321</v>
      </c>
      <c r="D287" s="30">
        <v>16</v>
      </c>
      <c r="E287" s="31">
        <v>42675</v>
      </c>
      <c r="F287" s="32" t="s">
        <v>3885</v>
      </c>
      <c r="G287" s="33" t="s">
        <v>3886</v>
      </c>
      <c r="H287" s="30" t="s">
        <v>3887</v>
      </c>
      <c r="I287" s="34" t="s">
        <v>3888</v>
      </c>
      <c r="J287" s="35">
        <v>446</v>
      </c>
      <c r="K287" s="36" t="s">
        <v>3889</v>
      </c>
      <c r="L287" s="37">
        <v>7.21</v>
      </c>
      <c r="M287" s="40">
        <v>840</v>
      </c>
      <c r="N287" s="38">
        <f t="shared" si="8"/>
        <v>798.20833333333337</v>
      </c>
      <c r="O287" s="39">
        <v>1</v>
      </c>
      <c r="P287" s="32" t="s">
        <v>1762</v>
      </c>
      <c r="Q287" s="32" t="s">
        <v>1706</v>
      </c>
      <c r="R287" s="32" t="s">
        <v>1799</v>
      </c>
      <c r="S287" s="33" t="s">
        <v>1246</v>
      </c>
      <c r="T287" s="36" t="s">
        <v>980</v>
      </c>
      <c r="U287" s="35">
        <v>670495</v>
      </c>
      <c r="V287" s="35">
        <v>335247</v>
      </c>
      <c r="W287" s="35">
        <v>0</v>
      </c>
      <c r="X287" s="35">
        <v>335247</v>
      </c>
      <c r="Y287" s="35">
        <v>335247</v>
      </c>
    </row>
    <row r="288" spans="1:25" ht="11.25" customHeight="1" x14ac:dyDescent="0.2">
      <c r="A288" s="28">
        <v>287</v>
      </c>
      <c r="B288" s="29" t="s">
        <v>3841</v>
      </c>
      <c r="C288" s="30">
        <v>87679</v>
      </c>
      <c r="D288" s="30">
        <v>12</v>
      </c>
      <c r="E288" s="31">
        <v>42727.622199074074</v>
      </c>
      <c r="F288" s="32" t="s">
        <v>3842</v>
      </c>
      <c r="G288" s="33" t="s">
        <v>3843</v>
      </c>
      <c r="H288" s="30" t="s">
        <v>3844</v>
      </c>
      <c r="I288" s="34" t="s">
        <v>3845</v>
      </c>
      <c r="J288" s="35">
        <v>312</v>
      </c>
      <c r="K288" s="36" t="s">
        <v>3846</v>
      </c>
      <c r="L288" s="37">
        <v>12.686</v>
      </c>
      <c r="M288" s="40">
        <v>4547</v>
      </c>
      <c r="N288" s="38">
        <f t="shared" si="8"/>
        <v>548.0105564108203</v>
      </c>
      <c r="O288" s="39">
        <v>1</v>
      </c>
      <c r="P288" s="32" t="s">
        <v>1706</v>
      </c>
      <c r="Q288" s="32" t="s">
        <v>1762</v>
      </c>
      <c r="R288" s="32" t="s">
        <v>1799</v>
      </c>
      <c r="S288" s="33" t="s">
        <v>1246</v>
      </c>
      <c r="T288" s="36" t="s">
        <v>980</v>
      </c>
      <c r="U288" s="35">
        <v>2491804</v>
      </c>
      <c r="V288" s="35">
        <v>0</v>
      </c>
      <c r="W288" s="35">
        <v>1000000</v>
      </c>
      <c r="X288" s="35">
        <v>1000000</v>
      </c>
      <c r="Y288" s="35">
        <v>1000000</v>
      </c>
    </row>
    <row r="289" spans="1:25" ht="11.25" customHeight="1" x14ac:dyDescent="0.2">
      <c r="A289" s="28">
        <v>288</v>
      </c>
      <c r="B289" s="29" t="s">
        <v>3430</v>
      </c>
      <c r="C289" s="30">
        <v>88330</v>
      </c>
      <c r="D289" s="30">
        <v>10</v>
      </c>
      <c r="E289" s="31">
        <v>42727.624467592592</v>
      </c>
      <c r="F289" s="32" t="s">
        <v>3431</v>
      </c>
      <c r="G289" s="33" t="s">
        <v>3432</v>
      </c>
      <c r="H289" s="30" t="s">
        <v>3433</v>
      </c>
      <c r="I289" s="34" t="s">
        <v>3434</v>
      </c>
      <c r="J289" s="35">
        <v>593</v>
      </c>
      <c r="K289" s="36" t="s">
        <v>3435</v>
      </c>
      <c r="L289" s="37">
        <v>8.4730000000000008</v>
      </c>
      <c r="M289" s="40">
        <v>1978</v>
      </c>
      <c r="N289" s="38">
        <f t="shared" si="8"/>
        <v>820.87563195146618</v>
      </c>
      <c r="O289" s="39">
        <v>2</v>
      </c>
      <c r="P289" s="32" t="s">
        <v>1706</v>
      </c>
      <c r="Q289" s="32" t="s">
        <v>1762</v>
      </c>
      <c r="R289" s="32" t="s">
        <v>1799</v>
      </c>
      <c r="S289" s="33" t="s">
        <v>1246</v>
      </c>
      <c r="T289" s="36" t="s">
        <v>980</v>
      </c>
      <c r="U289" s="35">
        <v>1623692</v>
      </c>
      <c r="V289" s="35">
        <v>0</v>
      </c>
      <c r="W289" s="35">
        <v>811846</v>
      </c>
      <c r="X289" s="35">
        <v>811846</v>
      </c>
      <c r="Y289" s="35">
        <v>811846</v>
      </c>
    </row>
    <row r="290" spans="1:25" ht="11.25" customHeight="1" x14ac:dyDescent="0.2">
      <c r="A290" s="28">
        <v>289</v>
      </c>
      <c r="B290" s="29" t="s">
        <v>2748</v>
      </c>
      <c r="C290" s="30">
        <v>86566</v>
      </c>
      <c r="D290" s="30">
        <v>10</v>
      </c>
      <c r="E290" s="31">
        <v>42725.437094907407</v>
      </c>
      <c r="F290" s="32" t="s">
        <v>2749</v>
      </c>
      <c r="G290" s="33" t="s">
        <v>2750</v>
      </c>
      <c r="H290" s="30" t="s">
        <v>2751</v>
      </c>
      <c r="I290" s="34" t="s">
        <v>2752</v>
      </c>
      <c r="J290" s="35">
        <v>621</v>
      </c>
      <c r="K290" s="36" t="s">
        <v>2753</v>
      </c>
      <c r="L290" s="37">
        <v>18.082000000000001</v>
      </c>
      <c r="M290" s="40">
        <v>500</v>
      </c>
      <c r="N290" s="38">
        <f t="shared" si="8"/>
        <v>915.97</v>
      </c>
      <c r="O290" s="39">
        <v>1</v>
      </c>
      <c r="P290" s="32" t="s">
        <v>1706</v>
      </c>
      <c r="Q290" s="32" t="s">
        <v>1706</v>
      </c>
      <c r="R290" s="32" t="s">
        <v>1799</v>
      </c>
      <c r="S290" s="33" t="s">
        <v>1246</v>
      </c>
      <c r="T290" s="36" t="s">
        <v>980</v>
      </c>
      <c r="U290" s="35">
        <v>457985</v>
      </c>
      <c r="V290" s="35">
        <v>0</v>
      </c>
      <c r="W290" s="35">
        <v>227985</v>
      </c>
      <c r="X290" s="35">
        <v>227985</v>
      </c>
      <c r="Y290" s="35">
        <v>227985</v>
      </c>
    </row>
    <row r="291" spans="1:25" ht="11.25" customHeight="1" x14ac:dyDescent="0.2">
      <c r="A291" s="28">
        <v>290</v>
      </c>
      <c r="B291" s="29" t="s">
        <v>4017</v>
      </c>
      <c r="C291" s="30">
        <v>88220</v>
      </c>
      <c r="D291" s="30">
        <v>21</v>
      </c>
      <c r="E291" s="31">
        <v>42727.42496527778</v>
      </c>
      <c r="F291" s="32" t="s">
        <v>4018</v>
      </c>
      <c r="G291" s="33" t="s">
        <v>4019</v>
      </c>
      <c r="H291" s="30" t="s">
        <v>4020</v>
      </c>
      <c r="I291" s="34" t="s">
        <v>4021</v>
      </c>
      <c r="J291" s="35">
        <v>1175</v>
      </c>
      <c r="K291" s="36" t="s">
        <v>4022</v>
      </c>
      <c r="L291" s="37">
        <v>17.471</v>
      </c>
      <c r="M291" s="40">
        <v>745</v>
      </c>
      <c r="N291" s="38">
        <f t="shared" si="8"/>
        <v>1358.1288590604026</v>
      </c>
      <c r="O291" s="39">
        <v>2</v>
      </c>
      <c r="P291" s="32" t="s">
        <v>1762</v>
      </c>
      <c r="Q291" s="32" t="s">
        <v>1706</v>
      </c>
      <c r="R291" s="32" t="s">
        <v>1799</v>
      </c>
      <c r="S291" s="33" t="s">
        <v>1287</v>
      </c>
      <c r="T291" s="36" t="s">
        <v>980</v>
      </c>
      <c r="U291" s="35">
        <v>1011806</v>
      </c>
      <c r="V291" s="35">
        <v>0</v>
      </c>
      <c r="W291" s="35">
        <v>505903</v>
      </c>
      <c r="X291" s="35">
        <v>505903</v>
      </c>
      <c r="Y291" s="35">
        <v>505903</v>
      </c>
    </row>
    <row r="292" spans="1:25" ht="11.25" customHeight="1" x14ac:dyDescent="0.2">
      <c r="A292" s="28">
        <v>291</v>
      </c>
      <c r="B292" s="29" t="s">
        <v>2760</v>
      </c>
      <c r="C292" s="30">
        <v>88439</v>
      </c>
      <c r="D292" s="30">
        <v>11</v>
      </c>
      <c r="E292" s="31">
        <v>42731.440671296295</v>
      </c>
      <c r="F292" s="32" t="s">
        <v>2761</v>
      </c>
      <c r="G292" s="33" t="s">
        <v>2762</v>
      </c>
      <c r="H292" s="30" t="s">
        <v>2763</v>
      </c>
      <c r="I292" s="34" t="s">
        <v>2764</v>
      </c>
      <c r="J292" s="35">
        <v>1344</v>
      </c>
      <c r="K292" s="36" t="s">
        <v>2765</v>
      </c>
      <c r="L292" s="37">
        <v>21</v>
      </c>
      <c r="M292" s="40">
        <v>1305</v>
      </c>
      <c r="N292" s="38">
        <f t="shared" si="8"/>
        <v>2336.6567049808427</v>
      </c>
      <c r="O292" s="39">
        <v>2</v>
      </c>
      <c r="P292" s="32" t="s">
        <v>1706</v>
      </c>
      <c r="Q292" s="32" t="s">
        <v>1706</v>
      </c>
      <c r="R292" s="32" t="s">
        <v>1799</v>
      </c>
      <c r="S292" s="33" t="s">
        <v>1287</v>
      </c>
      <c r="T292" s="36" t="s">
        <v>980</v>
      </c>
      <c r="U292" s="35">
        <v>3049337</v>
      </c>
      <c r="V292" s="35">
        <v>1000000</v>
      </c>
      <c r="W292" s="35">
        <v>0</v>
      </c>
      <c r="X292" s="35">
        <v>1000000</v>
      </c>
      <c r="Y292" s="35">
        <v>1000000</v>
      </c>
    </row>
    <row r="293" spans="1:25" ht="11.25" customHeight="1" x14ac:dyDescent="0.2">
      <c r="A293" s="28">
        <v>292</v>
      </c>
      <c r="B293" s="63" t="s">
        <v>2594</v>
      </c>
      <c r="C293" s="30" t="s">
        <v>2595</v>
      </c>
      <c r="D293" s="30" t="s">
        <v>2596</v>
      </c>
      <c r="E293" s="31"/>
      <c r="F293" s="32"/>
      <c r="G293" s="33" t="s">
        <v>2597</v>
      </c>
      <c r="H293" s="30"/>
      <c r="I293" s="34" t="s">
        <v>2598</v>
      </c>
      <c r="J293" s="35">
        <v>1637</v>
      </c>
      <c r="K293" s="36"/>
      <c r="L293" s="44" t="s">
        <v>2599</v>
      </c>
      <c r="M293" s="40">
        <v>1521</v>
      </c>
      <c r="N293" s="38">
        <f t="shared" si="8"/>
        <v>1025.1499013806706</v>
      </c>
      <c r="O293" s="39" t="s">
        <v>1762</v>
      </c>
      <c r="P293" s="32" t="s">
        <v>1706</v>
      </c>
      <c r="Q293" s="32" t="s">
        <v>1706</v>
      </c>
      <c r="R293" s="32" t="s">
        <v>1762</v>
      </c>
      <c r="S293" s="33" t="s">
        <v>1295</v>
      </c>
      <c r="T293" s="36" t="s">
        <v>1296</v>
      </c>
      <c r="U293" s="35">
        <v>1559253</v>
      </c>
      <c r="V293" s="35"/>
      <c r="W293" s="35"/>
      <c r="X293" s="35">
        <v>779000</v>
      </c>
      <c r="Y293" s="35">
        <v>779000</v>
      </c>
    </row>
    <row r="294" spans="1:25" ht="11.25" customHeight="1" x14ac:dyDescent="0.2">
      <c r="A294" s="28">
        <v>293</v>
      </c>
      <c r="B294" s="63" t="s">
        <v>3575</v>
      </c>
      <c r="C294" s="30">
        <v>86129</v>
      </c>
      <c r="D294" s="30">
        <v>19</v>
      </c>
      <c r="E294" s="31">
        <v>42688</v>
      </c>
      <c r="F294" s="32" t="s">
        <v>3576</v>
      </c>
      <c r="G294" s="33" t="s">
        <v>3577</v>
      </c>
      <c r="H294" s="30" t="s">
        <v>3578</v>
      </c>
      <c r="I294" s="34" t="s">
        <v>3579</v>
      </c>
      <c r="J294" s="35">
        <v>1362</v>
      </c>
      <c r="K294" s="36" t="s">
        <v>3580</v>
      </c>
      <c r="L294" s="44" t="s">
        <v>3581</v>
      </c>
      <c r="M294" s="40">
        <v>910</v>
      </c>
      <c r="N294" s="38">
        <f t="shared" si="8"/>
        <v>592.28131868131868</v>
      </c>
      <c r="O294" s="39">
        <v>2</v>
      </c>
      <c r="P294" s="32" t="s">
        <v>1762</v>
      </c>
      <c r="Q294" s="32" t="s">
        <v>1706</v>
      </c>
      <c r="R294" s="32" t="s">
        <v>1762</v>
      </c>
      <c r="S294" s="33" t="s">
        <v>1295</v>
      </c>
      <c r="T294" s="36" t="s">
        <v>1296</v>
      </c>
      <c r="U294" s="35">
        <v>538976</v>
      </c>
      <c r="V294" s="35">
        <v>0</v>
      </c>
      <c r="W294" s="35">
        <v>269488</v>
      </c>
      <c r="X294" s="35">
        <v>269488</v>
      </c>
      <c r="Y294" s="35">
        <v>269488</v>
      </c>
    </row>
    <row r="295" spans="1:25" ht="11.25" customHeight="1" x14ac:dyDescent="0.2">
      <c r="A295" s="28">
        <v>294</v>
      </c>
      <c r="B295" s="63" t="s">
        <v>2893</v>
      </c>
      <c r="C295" s="30">
        <v>87909</v>
      </c>
      <c r="D295" s="30">
        <v>8</v>
      </c>
      <c r="E295" s="31">
        <v>42720.468622685185</v>
      </c>
      <c r="F295" s="32" t="s">
        <v>2894</v>
      </c>
      <c r="G295" s="33" t="s">
        <v>2895</v>
      </c>
      <c r="H295" s="30" t="s">
        <v>2896</v>
      </c>
      <c r="I295" s="34" t="s">
        <v>2897</v>
      </c>
      <c r="J295" s="35">
        <v>415</v>
      </c>
      <c r="K295" s="36" t="s">
        <v>2898</v>
      </c>
      <c r="L295" s="44">
        <v>7.26</v>
      </c>
      <c r="M295" s="40">
        <v>702</v>
      </c>
      <c r="N295" s="38">
        <f t="shared" si="8"/>
        <v>1864.1111111111111</v>
      </c>
      <c r="O295" s="39">
        <v>2</v>
      </c>
      <c r="P295" s="32" t="s">
        <v>1762</v>
      </c>
      <c r="Q295" s="32" t="s">
        <v>1706</v>
      </c>
      <c r="R295" s="32" t="s">
        <v>1762</v>
      </c>
      <c r="S295" s="33" t="s">
        <v>1295</v>
      </c>
      <c r="T295" s="36" t="s">
        <v>1296</v>
      </c>
      <c r="U295" s="35">
        <v>1308606</v>
      </c>
      <c r="V295" s="35">
        <v>0</v>
      </c>
      <c r="W295" s="35">
        <v>654303</v>
      </c>
      <c r="X295" s="35">
        <v>654303</v>
      </c>
      <c r="Y295" s="35">
        <v>654303</v>
      </c>
    </row>
    <row r="296" spans="1:25" ht="11.25" customHeight="1" x14ac:dyDescent="0.2">
      <c r="A296" s="28">
        <v>295</v>
      </c>
      <c r="B296" s="63" t="s">
        <v>1754</v>
      </c>
      <c r="C296" s="30">
        <v>87903</v>
      </c>
      <c r="D296" s="30">
        <v>8</v>
      </c>
      <c r="E296" s="31">
        <v>42725.483784722222</v>
      </c>
      <c r="F296" s="32" t="s">
        <v>1755</v>
      </c>
      <c r="G296" s="33" t="s">
        <v>1756</v>
      </c>
      <c r="H296" s="30" t="s">
        <v>1757</v>
      </c>
      <c r="I296" s="34" t="s">
        <v>1758</v>
      </c>
      <c r="J296" s="35">
        <v>307</v>
      </c>
      <c r="K296" s="36" t="s">
        <v>1759</v>
      </c>
      <c r="L296" s="44" t="s">
        <v>1760</v>
      </c>
      <c r="M296" s="40">
        <v>1263</v>
      </c>
      <c r="N296" s="38">
        <f t="shared" si="8"/>
        <v>1053.6817102137768</v>
      </c>
      <c r="O296" s="39">
        <v>2</v>
      </c>
      <c r="P296" s="32" t="s">
        <v>1761</v>
      </c>
      <c r="Q296" s="32" t="s">
        <v>1706</v>
      </c>
      <c r="R296" s="32" t="s">
        <v>1762</v>
      </c>
      <c r="S296" s="33" t="s">
        <v>1295</v>
      </c>
      <c r="T296" s="36" t="s">
        <v>1296</v>
      </c>
      <c r="U296" s="35">
        <v>1330800</v>
      </c>
      <c r="V296" s="35">
        <v>0</v>
      </c>
      <c r="W296" s="35">
        <v>665400</v>
      </c>
      <c r="X296" s="35">
        <v>665400</v>
      </c>
      <c r="Y296" s="35">
        <v>665400</v>
      </c>
    </row>
    <row r="297" spans="1:25" ht="11.25" customHeight="1" x14ac:dyDescent="0.2">
      <c r="A297" s="28">
        <v>296</v>
      </c>
      <c r="B297" s="63" t="s">
        <v>2268</v>
      </c>
      <c r="C297" s="30">
        <v>88106</v>
      </c>
      <c r="D297" s="30">
        <v>8</v>
      </c>
      <c r="E297" s="31">
        <v>42720.465914351851</v>
      </c>
      <c r="F297" s="32" t="s">
        <v>2269</v>
      </c>
      <c r="G297" s="33" t="s">
        <v>2270</v>
      </c>
      <c r="H297" s="30" t="s">
        <v>2271</v>
      </c>
      <c r="I297" s="34" t="s">
        <v>2272</v>
      </c>
      <c r="J297" s="35">
        <v>565</v>
      </c>
      <c r="K297" s="36" t="s">
        <v>2273</v>
      </c>
      <c r="L297" s="44" t="s">
        <v>2274</v>
      </c>
      <c r="M297" s="40">
        <v>1421</v>
      </c>
      <c r="N297" s="38">
        <f t="shared" si="8"/>
        <v>1223.8550316678395</v>
      </c>
      <c r="O297" s="39">
        <v>1</v>
      </c>
      <c r="P297" s="32" t="s">
        <v>1706</v>
      </c>
      <c r="Q297" s="32" t="s">
        <v>1706</v>
      </c>
      <c r="R297" s="32" t="s">
        <v>1762</v>
      </c>
      <c r="S297" s="33" t="s">
        <v>1295</v>
      </c>
      <c r="T297" s="36" t="s">
        <v>1296</v>
      </c>
      <c r="U297" s="35">
        <v>1739098</v>
      </c>
      <c r="V297" s="35">
        <v>0</v>
      </c>
      <c r="W297" s="35">
        <v>869549</v>
      </c>
      <c r="X297" s="35">
        <v>869549</v>
      </c>
      <c r="Y297" s="35">
        <v>869549</v>
      </c>
    </row>
    <row r="298" spans="1:25" ht="11.25" customHeight="1" x14ac:dyDescent="0.2">
      <c r="A298" s="28">
        <v>297</v>
      </c>
      <c r="B298" s="63" t="s">
        <v>2949</v>
      </c>
      <c r="C298" s="30">
        <v>87912</v>
      </c>
      <c r="D298" s="30">
        <v>8</v>
      </c>
      <c r="E298" s="31">
        <v>42725.481539351851</v>
      </c>
      <c r="F298" s="32" t="s">
        <v>2950</v>
      </c>
      <c r="G298" s="33" t="s">
        <v>2951</v>
      </c>
      <c r="H298" s="30" t="s">
        <v>2952</v>
      </c>
      <c r="I298" s="34" t="s">
        <v>2953</v>
      </c>
      <c r="J298" s="35">
        <v>503</v>
      </c>
      <c r="K298" s="36" t="s">
        <v>2954</v>
      </c>
      <c r="L298" s="44" t="s">
        <v>2955</v>
      </c>
      <c r="M298" s="40">
        <v>1300</v>
      </c>
      <c r="N298" s="38">
        <f t="shared" si="8"/>
        <v>908.59461538461539</v>
      </c>
      <c r="O298" s="39">
        <v>2</v>
      </c>
      <c r="P298" s="32" t="s">
        <v>1762</v>
      </c>
      <c r="Q298" s="32" t="s">
        <v>1706</v>
      </c>
      <c r="R298" s="32" t="s">
        <v>1762</v>
      </c>
      <c r="S298" s="33" t="s">
        <v>1295</v>
      </c>
      <c r="T298" s="36" t="s">
        <v>1296</v>
      </c>
      <c r="U298" s="35">
        <v>1181173</v>
      </c>
      <c r="V298" s="35">
        <v>0</v>
      </c>
      <c r="W298" s="35">
        <v>590586</v>
      </c>
      <c r="X298" s="35">
        <v>590586</v>
      </c>
      <c r="Y298" s="35">
        <v>590586</v>
      </c>
    </row>
    <row r="299" spans="1:25" ht="11.25" customHeight="1" x14ac:dyDescent="0.2">
      <c r="A299" s="28">
        <v>298</v>
      </c>
      <c r="B299" s="63" t="s">
        <v>2844</v>
      </c>
      <c r="C299" s="30">
        <v>87902</v>
      </c>
      <c r="D299" s="30">
        <v>10</v>
      </c>
      <c r="E299" s="31">
        <v>42720.467048611114</v>
      </c>
      <c r="F299" s="32" t="s">
        <v>2845</v>
      </c>
      <c r="G299" s="33" t="s">
        <v>2846</v>
      </c>
      <c r="H299" s="30" t="s">
        <v>2847</v>
      </c>
      <c r="I299" s="34" t="s">
        <v>2848</v>
      </c>
      <c r="J299" s="35">
        <v>303</v>
      </c>
      <c r="K299" s="36" t="s">
        <v>2849</v>
      </c>
      <c r="L299" s="44" t="s">
        <v>2850</v>
      </c>
      <c r="M299" s="40">
        <v>490</v>
      </c>
      <c r="N299" s="38">
        <f t="shared" si="8"/>
        <v>2268.2755102040815</v>
      </c>
      <c r="O299" s="39">
        <v>2</v>
      </c>
      <c r="P299" s="32" t="s">
        <v>1762</v>
      </c>
      <c r="Q299" s="32" t="s">
        <v>1706</v>
      </c>
      <c r="R299" s="32" t="s">
        <v>1762</v>
      </c>
      <c r="S299" s="33" t="s">
        <v>1295</v>
      </c>
      <c r="T299" s="36" t="s">
        <v>1296</v>
      </c>
      <c r="U299" s="35">
        <v>1111455</v>
      </c>
      <c r="V299" s="35">
        <v>0</v>
      </c>
      <c r="W299" s="35">
        <v>555727</v>
      </c>
      <c r="X299" s="35">
        <v>555727</v>
      </c>
      <c r="Y299" s="35">
        <v>555727</v>
      </c>
    </row>
    <row r="300" spans="1:25" ht="11.25" customHeight="1" x14ac:dyDescent="0.2">
      <c r="A300" s="28">
        <v>299</v>
      </c>
      <c r="B300" s="63" t="s">
        <v>2875</v>
      </c>
      <c r="C300" s="30">
        <v>88149</v>
      </c>
      <c r="D300" s="30">
        <v>9</v>
      </c>
      <c r="E300" s="31">
        <v>42725.480509259258</v>
      </c>
      <c r="F300" s="32" t="s">
        <v>2876</v>
      </c>
      <c r="G300" s="33" t="s">
        <v>2877</v>
      </c>
      <c r="H300" s="30" t="s">
        <v>2878</v>
      </c>
      <c r="I300" s="34" t="s">
        <v>2879</v>
      </c>
      <c r="J300" s="35">
        <v>334</v>
      </c>
      <c r="K300" s="36" t="s">
        <v>2880</v>
      </c>
      <c r="L300" s="44" t="s">
        <v>2881</v>
      </c>
      <c r="M300" s="40">
        <v>1035</v>
      </c>
      <c r="N300" s="38">
        <f t="shared" si="8"/>
        <v>1076.736231884058</v>
      </c>
      <c r="O300" s="39">
        <v>2</v>
      </c>
      <c r="P300" s="32" t="s">
        <v>1762</v>
      </c>
      <c r="Q300" s="32" t="s">
        <v>1706</v>
      </c>
      <c r="R300" s="32" t="s">
        <v>1762</v>
      </c>
      <c r="S300" s="33" t="s">
        <v>1295</v>
      </c>
      <c r="T300" s="36" t="s">
        <v>1296</v>
      </c>
      <c r="U300" s="35">
        <v>1114422</v>
      </c>
      <c r="V300" s="35">
        <v>0</v>
      </c>
      <c r="W300" s="35">
        <v>557211</v>
      </c>
      <c r="X300" s="35">
        <v>557211</v>
      </c>
      <c r="Y300" s="35">
        <v>557211</v>
      </c>
    </row>
    <row r="301" spans="1:25" ht="11.25" customHeight="1" x14ac:dyDescent="0.2">
      <c r="A301" s="28">
        <v>300</v>
      </c>
      <c r="B301" s="63" t="s">
        <v>1918</v>
      </c>
      <c r="C301" s="30">
        <v>88276</v>
      </c>
      <c r="D301" s="30">
        <v>9</v>
      </c>
      <c r="E301" s="31">
        <v>42725.479733796295</v>
      </c>
      <c r="F301" s="32" t="s">
        <v>1919</v>
      </c>
      <c r="G301" s="33" t="s">
        <v>1920</v>
      </c>
      <c r="H301" s="30" t="s">
        <v>1921</v>
      </c>
      <c r="I301" s="34" t="s">
        <v>1922</v>
      </c>
      <c r="J301" s="35">
        <v>258</v>
      </c>
      <c r="K301" s="36" t="s">
        <v>1923</v>
      </c>
      <c r="L301" s="44">
        <v>4.9139999999999997</v>
      </c>
      <c r="M301" s="40">
        <v>1078</v>
      </c>
      <c r="N301" s="38">
        <f t="shared" si="8"/>
        <v>835.91743970315395</v>
      </c>
      <c r="O301" s="39">
        <v>2</v>
      </c>
      <c r="P301" s="32" t="s">
        <v>1706</v>
      </c>
      <c r="Q301" s="32" t="s">
        <v>1706</v>
      </c>
      <c r="R301" s="32" t="s">
        <v>1762</v>
      </c>
      <c r="S301" s="33" t="s">
        <v>1295</v>
      </c>
      <c r="T301" s="36" t="s">
        <v>1296</v>
      </c>
      <c r="U301" s="35">
        <v>901119</v>
      </c>
      <c r="V301" s="35">
        <v>0</v>
      </c>
      <c r="W301" s="35">
        <v>328204</v>
      </c>
      <c r="X301" s="35">
        <v>328204</v>
      </c>
      <c r="Y301" s="35">
        <v>328204</v>
      </c>
    </row>
    <row r="302" spans="1:25" ht="11.25" customHeight="1" x14ac:dyDescent="0.2">
      <c r="A302" s="28">
        <v>301</v>
      </c>
      <c r="B302" s="63" t="s">
        <v>2924</v>
      </c>
      <c r="C302" s="30">
        <v>86259</v>
      </c>
      <c r="D302" s="30">
        <v>12</v>
      </c>
      <c r="E302" s="31">
        <v>42690</v>
      </c>
      <c r="F302" s="32" t="s">
        <v>2925</v>
      </c>
      <c r="G302" s="33" t="s">
        <v>2926</v>
      </c>
      <c r="H302" s="30" t="s">
        <v>2927</v>
      </c>
      <c r="I302" s="34" t="s">
        <v>2928</v>
      </c>
      <c r="J302" s="35">
        <v>484</v>
      </c>
      <c r="K302" s="36" t="s">
        <v>2929</v>
      </c>
      <c r="L302" s="44">
        <v>6.54</v>
      </c>
      <c r="M302" s="40">
        <v>444</v>
      </c>
      <c r="N302" s="38">
        <f t="shared" si="8"/>
        <v>2798.9414414414414</v>
      </c>
      <c r="O302" s="39">
        <v>2</v>
      </c>
      <c r="P302" s="32" t="s">
        <v>1706</v>
      </c>
      <c r="Q302" s="32" t="s">
        <v>1762</v>
      </c>
      <c r="R302" s="32" t="s">
        <v>1762</v>
      </c>
      <c r="S302" s="33" t="s">
        <v>1295</v>
      </c>
      <c r="T302" s="36" t="s">
        <v>1296</v>
      </c>
      <c r="U302" s="35">
        <v>1242730</v>
      </c>
      <c r="V302" s="35">
        <v>0</v>
      </c>
      <c r="W302" s="35">
        <v>621365</v>
      </c>
      <c r="X302" s="35">
        <v>621365</v>
      </c>
      <c r="Y302" s="35">
        <v>621365</v>
      </c>
    </row>
    <row r="303" spans="1:25" ht="11.25" customHeight="1" x14ac:dyDescent="0.2">
      <c r="A303" s="28">
        <v>302</v>
      </c>
      <c r="B303" s="63" t="s">
        <v>3216</v>
      </c>
      <c r="C303" s="30">
        <v>85433</v>
      </c>
      <c r="D303" s="30">
        <v>9</v>
      </c>
      <c r="E303" s="31">
        <v>42703</v>
      </c>
      <c r="F303" s="32" t="s">
        <v>3217</v>
      </c>
      <c r="G303" s="33" t="s">
        <v>3218</v>
      </c>
      <c r="H303" s="30" t="s">
        <v>3219</v>
      </c>
      <c r="I303" s="34" t="s">
        <v>3220</v>
      </c>
      <c r="J303" s="35">
        <v>943</v>
      </c>
      <c r="K303" s="36" t="s">
        <v>3221</v>
      </c>
      <c r="L303" s="44">
        <v>13.685</v>
      </c>
      <c r="M303" s="40">
        <v>594</v>
      </c>
      <c r="N303" s="38">
        <f t="shared" si="8"/>
        <v>1950.936026936027</v>
      </c>
      <c r="O303" s="39">
        <v>2</v>
      </c>
      <c r="P303" s="32" t="s">
        <v>1762</v>
      </c>
      <c r="Q303" s="32" t="s">
        <v>1706</v>
      </c>
      <c r="R303" s="32" t="s">
        <v>1762</v>
      </c>
      <c r="S303" s="33" t="s">
        <v>1295</v>
      </c>
      <c r="T303" s="36" t="s">
        <v>1296</v>
      </c>
      <c r="U303" s="35">
        <v>1158856</v>
      </c>
      <c r="V303" s="35">
        <v>0</v>
      </c>
      <c r="W303" s="35">
        <v>579428</v>
      </c>
      <c r="X303" s="35">
        <v>579428</v>
      </c>
      <c r="Y303" s="35">
        <v>579428</v>
      </c>
    </row>
    <row r="304" spans="1:25" ht="11.25" customHeight="1" x14ac:dyDescent="0.2">
      <c r="A304" s="28">
        <v>303</v>
      </c>
      <c r="B304" s="63" t="s">
        <v>2918</v>
      </c>
      <c r="C304" s="30">
        <v>86714</v>
      </c>
      <c r="D304" s="30">
        <v>7</v>
      </c>
      <c r="E304" s="31">
        <v>42703</v>
      </c>
      <c r="F304" s="32" t="s">
        <v>2919</v>
      </c>
      <c r="G304" s="33" t="s">
        <v>2920</v>
      </c>
      <c r="H304" s="30" t="s">
        <v>2921</v>
      </c>
      <c r="I304" s="34" t="s">
        <v>2922</v>
      </c>
      <c r="J304" s="35">
        <v>456</v>
      </c>
      <c r="K304" s="36" t="s">
        <v>2923</v>
      </c>
      <c r="L304" s="44">
        <v>5.1660000000000004</v>
      </c>
      <c r="M304" s="40">
        <v>1691</v>
      </c>
      <c r="N304" s="38">
        <f t="shared" si="8"/>
        <v>707.8758131283264</v>
      </c>
      <c r="O304" s="39">
        <v>2</v>
      </c>
      <c r="P304" s="32" t="s">
        <v>1762</v>
      </c>
      <c r="Q304" s="32" t="s">
        <v>1706</v>
      </c>
      <c r="R304" s="32" t="s">
        <v>1762</v>
      </c>
      <c r="S304" s="33" t="s">
        <v>1295</v>
      </c>
      <c r="T304" s="36" t="s">
        <v>1296</v>
      </c>
      <c r="U304" s="35">
        <v>1197018</v>
      </c>
      <c r="V304" s="35">
        <v>0</v>
      </c>
      <c r="W304" s="35">
        <v>598509</v>
      </c>
      <c r="X304" s="35">
        <v>598509</v>
      </c>
      <c r="Y304" s="35">
        <v>598509</v>
      </c>
    </row>
    <row r="305" spans="1:25" ht="11.25" customHeight="1" x14ac:dyDescent="0.2">
      <c r="A305" s="28">
        <v>304</v>
      </c>
      <c r="B305" s="63" t="s">
        <v>2061</v>
      </c>
      <c r="C305" s="30">
        <v>86353</v>
      </c>
      <c r="D305" s="30">
        <v>7</v>
      </c>
      <c r="E305" s="31">
        <v>42717.499224537038</v>
      </c>
      <c r="F305" s="32" t="s">
        <v>2062</v>
      </c>
      <c r="G305" s="33" t="s">
        <v>2063</v>
      </c>
      <c r="H305" s="30" t="s">
        <v>2064</v>
      </c>
      <c r="I305" s="34" t="s">
        <v>2065</v>
      </c>
      <c r="J305" s="35">
        <v>696</v>
      </c>
      <c r="K305" s="36" t="s">
        <v>2066</v>
      </c>
      <c r="L305" s="44">
        <v>19.213000000000001</v>
      </c>
      <c r="M305" s="40">
        <v>1140</v>
      </c>
      <c r="N305" s="38">
        <f t="shared" si="8"/>
        <v>915.40087719298242</v>
      </c>
      <c r="O305" s="39">
        <v>2</v>
      </c>
      <c r="P305" s="32" t="s">
        <v>1706</v>
      </c>
      <c r="Q305" s="32" t="s">
        <v>1706</v>
      </c>
      <c r="R305" s="32" t="s">
        <v>1762</v>
      </c>
      <c r="S305" s="33" t="s">
        <v>1295</v>
      </c>
      <c r="T305" s="36" t="s">
        <v>1296</v>
      </c>
      <c r="U305" s="35">
        <v>1043557</v>
      </c>
      <c r="V305" s="35">
        <v>0</v>
      </c>
      <c r="W305" s="35">
        <v>521778</v>
      </c>
      <c r="X305" s="35">
        <v>521778</v>
      </c>
      <c r="Y305" s="35">
        <v>521778</v>
      </c>
    </row>
    <row r="306" spans="1:25" ht="11.25" customHeight="1" x14ac:dyDescent="0.2">
      <c r="A306" s="28">
        <v>305</v>
      </c>
      <c r="B306" s="63" t="s">
        <v>3006</v>
      </c>
      <c r="C306" s="30">
        <v>88839</v>
      </c>
      <c r="D306" s="30">
        <v>8</v>
      </c>
      <c r="E306" s="31">
        <v>42731.390173611115</v>
      </c>
      <c r="F306" s="32" t="s">
        <v>3007</v>
      </c>
      <c r="G306" s="33" t="s">
        <v>3008</v>
      </c>
      <c r="H306" s="30" t="s">
        <v>3009</v>
      </c>
      <c r="I306" s="34" t="s">
        <v>3010</v>
      </c>
      <c r="J306" s="35">
        <v>666</v>
      </c>
      <c r="K306" s="36" t="s">
        <v>3011</v>
      </c>
      <c r="L306" s="44">
        <v>9.0350000000000001</v>
      </c>
      <c r="M306" s="40">
        <v>990</v>
      </c>
      <c r="N306" s="38">
        <f t="shared" si="8"/>
        <v>723.659595959596</v>
      </c>
      <c r="O306" s="39">
        <v>2</v>
      </c>
      <c r="P306" s="32" t="s">
        <v>1762</v>
      </c>
      <c r="Q306" s="32" t="s">
        <v>1706</v>
      </c>
      <c r="R306" s="32" t="s">
        <v>1762</v>
      </c>
      <c r="S306" s="33" t="s">
        <v>1295</v>
      </c>
      <c r="T306" s="36" t="s">
        <v>1296</v>
      </c>
      <c r="U306" s="35">
        <v>716423</v>
      </c>
      <c r="V306" s="35">
        <v>0</v>
      </c>
      <c r="W306" s="35">
        <v>358211</v>
      </c>
      <c r="X306" s="35">
        <v>358211</v>
      </c>
      <c r="Y306" s="35">
        <v>358211</v>
      </c>
    </row>
    <row r="307" spans="1:25" ht="11.25" customHeight="1" x14ac:dyDescent="0.2">
      <c r="A307" s="28">
        <v>306</v>
      </c>
      <c r="B307" s="63" t="s">
        <v>3186</v>
      </c>
      <c r="C307" s="30">
        <v>86692</v>
      </c>
      <c r="D307" s="30">
        <v>11</v>
      </c>
      <c r="E307" s="31">
        <v>42720.466446759259</v>
      </c>
      <c r="F307" s="32" t="s">
        <v>3187</v>
      </c>
      <c r="G307" s="33" t="s">
        <v>3188</v>
      </c>
      <c r="H307" s="30" t="s">
        <v>3189</v>
      </c>
      <c r="I307" s="34" t="s">
        <v>3190</v>
      </c>
      <c r="J307" s="35">
        <v>906</v>
      </c>
      <c r="K307" s="36" t="s">
        <v>3191</v>
      </c>
      <c r="L307" s="44">
        <v>13.972</v>
      </c>
      <c r="M307" s="40">
        <v>910</v>
      </c>
      <c r="N307" s="38">
        <f t="shared" si="8"/>
        <v>1837.8945054945054</v>
      </c>
      <c r="O307" s="39">
        <v>2</v>
      </c>
      <c r="P307" s="32" t="s">
        <v>1762</v>
      </c>
      <c r="Q307" s="32" t="s">
        <v>1706</v>
      </c>
      <c r="R307" s="32" t="s">
        <v>1762</v>
      </c>
      <c r="S307" s="33" t="s">
        <v>1295</v>
      </c>
      <c r="T307" s="36" t="s">
        <v>1296</v>
      </c>
      <c r="U307" s="35">
        <v>1672484</v>
      </c>
      <c r="V307" s="35">
        <v>0</v>
      </c>
      <c r="W307" s="35">
        <v>792382</v>
      </c>
      <c r="X307" s="35">
        <v>792382</v>
      </c>
      <c r="Y307" s="35">
        <v>792382</v>
      </c>
    </row>
    <row r="308" spans="1:25" ht="11.25" customHeight="1" x14ac:dyDescent="0.2">
      <c r="A308" s="28">
        <v>307</v>
      </c>
      <c r="B308" s="63" t="s">
        <v>2826</v>
      </c>
      <c r="C308" s="30">
        <v>86682</v>
      </c>
      <c r="D308" s="30">
        <v>11</v>
      </c>
      <c r="E308" s="31">
        <v>42712.452546296299</v>
      </c>
      <c r="F308" s="32" t="s">
        <v>2827</v>
      </c>
      <c r="G308" s="33" t="s">
        <v>2828</v>
      </c>
      <c r="H308" s="30" t="s">
        <v>2829</v>
      </c>
      <c r="I308" s="34" t="s">
        <v>2830</v>
      </c>
      <c r="J308" s="35">
        <v>258</v>
      </c>
      <c r="K308" s="36" t="s">
        <v>2831</v>
      </c>
      <c r="L308" s="44">
        <v>6.1420000000000003</v>
      </c>
      <c r="M308" s="40">
        <v>1241</v>
      </c>
      <c r="N308" s="38">
        <f t="shared" si="8"/>
        <v>2607.8017727638999</v>
      </c>
      <c r="O308" s="39">
        <v>2</v>
      </c>
      <c r="P308" s="32" t="s">
        <v>1762</v>
      </c>
      <c r="Q308" s="32" t="s">
        <v>1706</v>
      </c>
      <c r="R308" s="32" t="s">
        <v>1762</v>
      </c>
      <c r="S308" s="33" t="s">
        <v>1304</v>
      </c>
      <c r="T308" s="36" t="s">
        <v>1296</v>
      </c>
      <c r="U308" s="35">
        <v>3236282</v>
      </c>
      <c r="V308" s="35">
        <v>1000000</v>
      </c>
      <c r="W308" s="35">
        <v>0</v>
      </c>
      <c r="X308" s="35">
        <v>1000000</v>
      </c>
      <c r="Y308" s="35">
        <v>1000000</v>
      </c>
    </row>
    <row r="309" spans="1:25" ht="11.25" customHeight="1" x14ac:dyDescent="0.2">
      <c r="A309" s="28">
        <v>308</v>
      </c>
      <c r="B309" s="63" t="s">
        <v>2005</v>
      </c>
      <c r="C309" s="30">
        <v>88682</v>
      </c>
      <c r="D309" s="30">
        <v>10</v>
      </c>
      <c r="E309" s="31">
        <v>42727.4453587963</v>
      </c>
      <c r="F309" s="32" t="s">
        <v>2006</v>
      </c>
      <c r="G309" s="33" t="s">
        <v>2007</v>
      </c>
      <c r="H309" s="30" t="s">
        <v>2008</v>
      </c>
      <c r="I309" s="34" t="s">
        <v>2009</v>
      </c>
      <c r="J309" s="35">
        <v>567</v>
      </c>
      <c r="K309" s="36" t="s">
        <v>2010</v>
      </c>
      <c r="L309" s="44">
        <v>14.564</v>
      </c>
      <c r="M309" s="40">
        <v>521</v>
      </c>
      <c r="N309" s="38">
        <f t="shared" si="8"/>
        <v>463.49136276391556</v>
      </c>
      <c r="O309" s="39">
        <v>2</v>
      </c>
      <c r="P309" s="32" t="s">
        <v>1706</v>
      </c>
      <c r="Q309" s="32" t="s">
        <v>1706</v>
      </c>
      <c r="R309" s="32" t="s">
        <v>1762</v>
      </c>
      <c r="S309" s="33" t="s">
        <v>1304</v>
      </c>
      <c r="T309" s="36" t="s">
        <v>1296</v>
      </c>
      <c r="U309" s="35">
        <v>241479</v>
      </c>
      <c r="V309" s="35">
        <v>0</v>
      </c>
      <c r="W309" s="35">
        <v>120739</v>
      </c>
      <c r="X309" s="35">
        <v>120739</v>
      </c>
      <c r="Y309" s="35">
        <v>120739</v>
      </c>
    </row>
    <row r="310" spans="1:25" ht="11.25" customHeight="1" x14ac:dyDescent="0.2">
      <c r="A310" s="28">
        <v>309</v>
      </c>
      <c r="B310" s="63" t="s">
        <v>2672</v>
      </c>
      <c r="C310" s="30">
        <v>85489</v>
      </c>
      <c r="D310" s="30">
        <v>11</v>
      </c>
      <c r="E310" s="31">
        <v>42724.640092592592</v>
      </c>
      <c r="F310" s="32" t="s">
        <v>2673</v>
      </c>
      <c r="G310" s="33" t="s">
        <v>2674</v>
      </c>
      <c r="H310" s="30" t="s">
        <v>2675</v>
      </c>
      <c r="I310" s="34" t="s">
        <v>2676</v>
      </c>
      <c r="J310" s="35">
        <v>1206</v>
      </c>
      <c r="K310" s="36" t="s">
        <v>2677</v>
      </c>
      <c r="L310" s="44">
        <v>18.827000000000002</v>
      </c>
      <c r="M310" s="40">
        <v>2930</v>
      </c>
      <c r="N310" s="38">
        <f t="shared" si="8"/>
        <v>877.20784982935152</v>
      </c>
      <c r="O310" s="39">
        <v>2</v>
      </c>
      <c r="P310" s="32" t="s">
        <v>1706</v>
      </c>
      <c r="Q310" s="32" t="s">
        <v>1706</v>
      </c>
      <c r="R310" s="32" t="s">
        <v>1799</v>
      </c>
      <c r="S310" s="33" t="s">
        <v>1312</v>
      </c>
      <c r="T310" s="36" t="s">
        <v>1296</v>
      </c>
      <c r="U310" s="35">
        <v>2570219</v>
      </c>
      <c r="V310" s="35">
        <v>0</v>
      </c>
      <c r="W310" s="35">
        <v>1000000</v>
      </c>
      <c r="X310" s="35">
        <v>1000000</v>
      </c>
      <c r="Y310" s="35">
        <v>1000000</v>
      </c>
    </row>
    <row r="311" spans="1:25" ht="11.25" customHeight="1" x14ac:dyDescent="0.2">
      <c r="A311" s="28">
        <v>310</v>
      </c>
      <c r="B311" s="63" t="s">
        <v>2484</v>
      </c>
      <c r="C311" s="30">
        <v>87999</v>
      </c>
      <c r="D311" s="30">
        <v>8</v>
      </c>
      <c r="E311" s="31">
        <v>42720.418275462966</v>
      </c>
      <c r="F311" s="32" t="s">
        <v>2485</v>
      </c>
      <c r="G311" s="33" t="s">
        <v>2486</v>
      </c>
      <c r="H311" s="30" t="s">
        <v>2487</v>
      </c>
      <c r="I311" s="34" t="s">
        <v>2488</v>
      </c>
      <c r="J311" s="35">
        <v>280</v>
      </c>
      <c r="K311" s="36" t="s">
        <v>2489</v>
      </c>
      <c r="L311" s="44">
        <v>3.7679999999999998</v>
      </c>
      <c r="M311" s="40">
        <v>1850</v>
      </c>
      <c r="N311" s="38">
        <f t="shared" si="8"/>
        <v>428.07837837837837</v>
      </c>
      <c r="O311" s="39">
        <v>1</v>
      </c>
      <c r="P311" s="32" t="s">
        <v>1706</v>
      </c>
      <c r="Q311" s="32" t="s">
        <v>1706</v>
      </c>
      <c r="R311" s="32" t="s">
        <v>1799</v>
      </c>
      <c r="S311" s="33" t="s">
        <v>1312</v>
      </c>
      <c r="T311" s="36" t="s">
        <v>1296</v>
      </c>
      <c r="U311" s="35">
        <v>791945</v>
      </c>
      <c r="V311" s="35">
        <v>395972</v>
      </c>
      <c r="W311" s="35">
        <v>0</v>
      </c>
      <c r="X311" s="35">
        <v>395972</v>
      </c>
      <c r="Y311" s="35">
        <v>395972</v>
      </c>
    </row>
    <row r="312" spans="1:25" ht="11.25" customHeight="1" x14ac:dyDescent="0.2">
      <c r="A312" s="28">
        <v>311</v>
      </c>
      <c r="B312" s="63" t="s">
        <v>2194</v>
      </c>
      <c r="C312" s="30">
        <v>89497</v>
      </c>
      <c r="D312" s="30">
        <v>12</v>
      </c>
      <c r="E312" s="31">
        <v>42733.480023148149</v>
      </c>
      <c r="F312" s="32" t="s">
        <v>2195</v>
      </c>
      <c r="G312" s="33" t="s">
        <v>2196</v>
      </c>
      <c r="H312" s="30" t="s">
        <v>2197</v>
      </c>
      <c r="I312" s="34" t="s">
        <v>2198</v>
      </c>
      <c r="J312" s="35">
        <v>405</v>
      </c>
      <c r="K312" s="36" t="s">
        <v>2199</v>
      </c>
      <c r="L312" s="44">
        <v>4.7050000000000001</v>
      </c>
      <c r="M312" s="40">
        <v>138</v>
      </c>
      <c r="N312" s="38">
        <f t="shared" si="8"/>
        <v>1917.572463768116</v>
      </c>
      <c r="O312" s="39">
        <v>2</v>
      </c>
      <c r="P312" s="32" t="s">
        <v>1706</v>
      </c>
      <c r="Q312" s="32" t="s">
        <v>1706</v>
      </c>
      <c r="R312" s="32" t="s">
        <v>1799</v>
      </c>
      <c r="S312" s="33" t="s">
        <v>1312</v>
      </c>
      <c r="T312" s="36" t="s">
        <v>1296</v>
      </c>
      <c r="U312" s="35">
        <v>264625</v>
      </c>
      <c r="V312" s="35">
        <v>0</v>
      </c>
      <c r="W312" s="35">
        <v>132300</v>
      </c>
      <c r="X312" s="35">
        <v>132300</v>
      </c>
      <c r="Y312" s="35">
        <v>132300</v>
      </c>
    </row>
    <row r="313" spans="1:25" ht="11.25" customHeight="1" x14ac:dyDescent="0.2">
      <c r="A313" s="28">
        <v>312</v>
      </c>
      <c r="B313" s="63" t="s">
        <v>2262</v>
      </c>
      <c r="C313" s="30">
        <v>87453</v>
      </c>
      <c r="D313" s="30">
        <v>10</v>
      </c>
      <c r="E313" s="31">
        <v>42712</v>
      </c>
      <c r="F313" s="32" t="s">
        <v>2263</v>
      </c>
      <c r="G313" s="33" t="s">
        <v>2264</v>
      </c>
      <c r="H313" s="30" t="s">
        <v>2265</v>
      </c>
      <c r="I313" s="34" t="s">
        <v>2266</v>
      </c>
      <c r="J313" s="35">
        <v>563</v>
      </c>
      <c r="K313" s="36" t="s">
        <v>2267</v>
      </c>
      <c r="L313" s="44">
        <v>6.8010000000000002</v>
      </c>
      <c r="M313" s="40">
        <v>2270</v>
      </c>
      <c r="N313" s="38">
        <f t="shared" si="8"/>
        <v>992.3215859030837</v>
      </c>
      <c r="O313" s="39">
        <v>2</v>
      </c>
      <c r="P313" s="32" t="s">
        <v>1706</v>
      </c>
      <c r="Q313" s="32" t="s">
        <v>1706</v>
      </c>
      <c r="R313" s="32" t="s">
        <v>1799</v>
      </c>
      <c r="S313" s="33" t="s">
        <v>1312</v>
      </c>
      <c r="T313" s="36" t="s">
        <v>1296</v>
      </c>
      <c r="U313" s="35">
        <v>2252570</v>
      </c>
      <c r="V313" s="35">
        <v>1000000</v>
      </c>
      <c r="W313" s="35">
        <v>0</v>
      </c>
      <c r="X313" s="35">
        <v>1000000</v>
      </c>
      <c r="Y313" s="35">
        <v>1000000</v>
      </c>
    </row>
    <row r="314" spans="1:25" ht="11.25" customHeight="1" x14ac:dyDescent="0.2">
      <c r="A314" s="28">
        <v>313</v>
      </c>
      <c r="B314" s="63" t="s">
        <v>3872</v>
      </c>
      <c r="C314" s="30">
        <v>89603</v>
      </c>
      <c r="D314" s="30">
        <v>11</v>
      </c>
      <c r="E314" s="31">
        <v>42734.477465277778</v>
      </c>
      <c r="F314" s="32" t="s">
        <v>3873</v>
      </c>
      <c r="G314" s="33" t="s">
        <v>3874</v>
      </c>
      <c r="H314" s="30" t="s">
        <v>3875</v>
      </c>
      <c r="I314" s="34" t="s">
        <v>3876</v>
      </c>
      <c r="J314" s="35">
        <v>1070</v>
      </c>
      <c r="K314" s="36" t="s">
        <v>3877</v>
      </c>
      <c r="L314" s="44">
        <v>14.101000000000001</v>
      </c>
      <c r="M314" s="40">
        <v>780</v>
      </c>
      <c r="N314" s="38">
        <f t="shared" si="8"/>
        <v>2281.2102564102565</v>
      </c>
      <c r="O314" s="39">
        <v>2</v>
      </c>
      <c r="P314" s="32" t="s">
        <v>1762</v>
      </c>
      <c r="Q314" s="32" t="s">
        <v>1706</v>
      </c>
      <c r="R314" s="32" t="s">
        <v>1799</v>
      </c>
      <c r="S314" s="33" t="s">
        <v>1312</v>
      </c>
      <c r="T314" s="36" t="s">
        <v>1296</v>
      </c>
      <c r="U314" s="35">
        <v>1779344</v>
      </c>
      <c r="V314" s="35">
        <v>889672</v>
      </c>
      <c r="W314" s="35">
        <v>0</v>
      </c>
      <c r="X314" s="35">
        <v>889672</v>
      </c>
      <c r="Y314" s="35">
        <v>889672</v>
      </c>
    </row>
    <row r="315" spans="1:25" ht="11.25" customHeight="1" x14ac:dyDescent="0.2">
      <c r="A315" s="28">
        <v>314</v>
      </c>
      <c r="B315" s="63" t="s">
        <v>1831</v>
      </c>
      <c r="C315" s="30">
        <v>88469</v>
      </c>
      <c r="D315" s="30">
        <v>8</v>
      </c>
      <c r="E315" s="31">
        <v>42732.469988425924</v>
      </c>
      <c r="F315" s="32" t="s">
        <v>1832</v>
      </c>
      <c r="G315" s="33" t="s">
        <v>1833</v>
      </c>
      <c r="H315" s="30" t="s">
        <v>1834</v>
      </c>
      <c r="I315" s="34" t="s">
        <v>1835</v>
      </c>
      <c r="J315" s="35">
        <v>553</v>
      </c>
      <c r="K315" s="36" t="s">
        <v>1836</v>
      </c>
      <c r="L315" s="64">
        <v>11.46</v>
      </c>
      <c r="M315" s="65">
        <v>313</v>
      </c>
      <c r="N315" s="66">
        <f t="shared" si="8"/>
        <v>995.80830670926514</v>
      </c>
      <c r="O315" s="67">
        <v>2</v>
      </c>
      <c r="P315" s="68" t="s">
        <v>1761</v>
      </c>
      <c r="Q315" s="68" t="s">
        <v>1706</v>
      </c>
      <c r="R315" s="68" t="s">
        <v>1799</v>
      </c>
      <c r="S315" s="33" t="s">
        <v>1312</v>
      </c>
      <c r="T315" s="36" t="s">
        <v>1296</v>
      </c>
      <c r="U315" s="35">
        <v>311688</v>
      </c>
      <c r="V315" s="35">
        <v>0</v>
      </c>
      <c r="W315" s="35">
        <v>155844</v>
      </c>
      <c r="X315" s="35">
        <v>155844</v>
      </c>
      <c r="Y315" s="35">
        <v>155844</v>
      </c>
    </row>
    <row r="316" spans="1:25" ht="11.25" customHeight="1" x14ac:dyDescent="0.2">
      <c r="A316" s="28">
        <v>315</v>
      </c>
      <c r="B316" s="63" t="s">
        <v>2249</v>
      </c>
      <c r="C316" s="30">
        <v>88612</v>
      </c>
      <c r="D316" s="30">
        <v>13</v>
      </c>
      <c r="E316" s="31">
        <v>42733.39775462963</v>
      </c>
      <c r="F316" s="32" t="s">
        <v>2250</v>
      </c>
      <c r="G316" s="33" t="s">
        <v>2251</v>
      </c>
      <c r="H316" s="30" t="s">
        <v>2252</v>
      </c>
      <c r="I316" s="34" t="s">
        <v>2253</v>
      </c>
      <c r="J316" s="35">
        <v>515</v>
      </c>
      <c r="K316" s="36" t="s">
        <v>2254</v>
      </c>
      <c r="L316" s="44">
        <v>7.7149999999999999</v>
      </c>
      <c r="M316" s="40">
        <v>980</v>
      </c>
      <c r="N316" s="38">
        <f t="shared" si="8"/>
        <v>1901.0204081632653</v>
      </c>
      <c r="O316" s="39">
        <v>2</v>
      </c>
      <c r="P316" s="32" t="s">
        <v>1706</v>
      </c>
      <c r="Q316" s="32" t="s">
        <v>1706</v>
      </c>
      <c r="R316" s="32" t="s">
        <v>1799</v>
      </c>
      <c r="S316" s="33" t="s">
        <v>1312</v>
      </c>
      <c r="T316" s="36" t="s">
        <v>1296</v>
      </c>
      <c r="U316" s="35">
        <v>1863000</v>
      </c>
      <c r="V316" s="35">
        <v>0</v>
      </c>
      <c r="W316" s="35">
        <v>931500</v>
      </c>
      <c r="X316" s="35">
        <v>931500</v>
      </c>
      <c r="Y316" s="35">
        <v>931500</v>
      </c>
    </row>
    <row r="317" spans="1:25" ht="11.25" customHeight="1" x14ac:dyDescent="0.2">
      <c r="A317" s="28">
        <v>316</v>
      </c>
      <c r="B317" s="63" t="s">
        <v>3338</v>
      </c>
      <c r="C317" s="30">
        <v>89488</v>
      </c>
      <c r="D317" s="30">
        <v>11</v>
      </c>
      <c r="E317" s="31">
        <v>42734.47488425926</v>
      </c>
      <c r="F317" s="32" t="s">
        <v>3339</v>
      </c>
      <c r="G317" s="33" t="s">
        <v>3340</v>
      </c>
      <c r="H317" s="30" t="s">
        <v>3341</v>
      </c>
      <c r="I317" s="34" t="s">
        <v>3342</v>
      </c>
      <c r="J317" s="35">
        <v>1092</v>
      </c>
      <c r="K317" s="36" t="s">
        <v>3343</v>
      </c>
      <c r="L317" s="44">
        <v>13.377000000000001</v>
      </c>
      <c r="M317" s="40">
        <v>755</v>
      </c>
      <c r="N317" s="38">
        <f t="shared" si="8"/>
        <v>2478.5165562913908</v>
      </c>
      <c r="O317" s="39">
        <v>2</v>
      </c>
      <c r="P317" s="32" t="s">
        <v>1762</v>
      </c>
      <c r="Q317" s="32" t="s">
        <v>1706</v>
      </c>
      <c r="R317" s="32" t="s">
        <v>1762</v>
      </c>
      <c r="S317" s="33" t="s">
        <v>1364</v>
      </c>
      <c r="T317" s="36" t="s">
        <v>1296</v>
      </c>
      <c r="U317" s="35">
        <v>1871280</v>
      </c>
      <c r="V317" s="35">
        <v>935640</v>
      </c>
      <c r="W317" s="35">
        <v>0</v>
      </c>
      <c r="X317" s="35">
        <v>935640</v>
      </c>
      <c r="Y317" s="35">
        <v>935640</v>
      </c>
    </row>
    <row r="318" spans="1:25" ht="11.25" customHeight="1" x14ac:dyDescent="0.2">
      <c r="A318" s="28">
        <v>317</v>
      </c>
      <c r="B318" s="63" t="s">
        <v>2937</v>
      </c>
      <c r="C318" s="30">
        <v>85490</v>
      </c>
      <c r="D318" s="30">
        <v>10</v>
      </c>
      <c r="E318" s="31">
        <v>42717.498206018521</v>
      </c>
      <c r="F318" s="32" t="s">
        <v>2938</v>
      </c>
      <c r="G318" s="33" t="s">
        <v>2939</v>
      </c>
      <c r="H318" s="30" t="s">
        <v>2940</v>
      </c>
      <c r="I318" s="34" t="s">
        <v>2941</v>
      </c>
      <c r="J318" s="35">
        <v>520</v>
      </c>
      <c r="K318" s="36" t="s">
        <v>2942</v>
      </c>
      <c r="L318" s="44">
        <v>7.61</v>
      </c>
      <c r="M318" s="40">
        <v>1180</v>
      </c>
      <c r="N318" s="38">
        <f t="shared" ref="N318:N349" si="9">U318/M318</f>
        <v>1130.2008474576271</v>
      </c>
      <c r="O318" s="39">
        <v>2</v>
      </c>
      <c r="P318" s="32" t="s">
        <v>1762</v>
      </c>
      <c r="Q318" s="32" t="s">
        <v>1706</v>
      </c>
      <c r="R318" s="32" t="s">
        <v>1762</v>
      </c>
      <c r="S318" s="33" t="s">
        <v>1364</v>
      </c>
      <c r="T318" s="36" t="s">
        <v>1296</v>
      </c>
      <c r="U318" s="35">
        <v>1333637</v>
      </c>
      <c r="V318" s="35">
        <v>0</v>
      </c>
      <c r="W318" s="35">
        <v>666818</v>
      </c>
      <c r="X318" s="35">
        <v>666818</v>
      </c>
      <c r="Y318" s="35">
        <v>666818</v>
      </c>
    </row>
    <row r="319" spans="1:25" ht="11.25" customHeight="1" x14ac:dyDescent="0.2">
      <c r="A319" s="28">
        <v>318</v>
      </c>
      <c r="B319" s="63" t="s">
        <v>3308</v>
      </c>
      <c r="C319" s="30">
        <v>89105</v>
      </c>
      <c r="D319" s="30">
        <v>11</v>
      </c>
      <c r="E319" s="31">
        <v>42734.476724537039</v>
      </c>
      <c r="F319" s="32" t="s">
        <v>3309</v>
      </c>
      <c r="G319" s="33" t="s">
        <v>3310</v>
      </c>
      <c r="H319" s="30" t="s">
        <v>3311</v>
      </c>
      <c r="I319" s="34" t="s">
        <v>3312</v>
      </c>
      <c r="J319" s="35">
        <v>438</v>
      </c>
      <c r="K319" s="36" t="s">
        <v>3313</v>
      </c>
      <c r="L319" s="44">
        <v>5.17</v>
      </c>
      <c r="M319" s="40">
        <v>1400</v>
      </c>
      <c r="N319" s="38">
        <f t="shared" si="9"/>
        <v>1738.9349999999999</v>
      </c>
      <c r="O319" s="39">
        <v>1</v>
      </c>
      <c r="P319" s="32" t="s">
        <v>1762</v>
      </c>
      <c r="Q319" s="32" t="s">
        <v>1706</v>
      </c>
      <c r="R319" s="32" t="s">
        <v>1762</v>
      </c>
      <c r="S319" s="33" t="s">
        <v>1364</v>
      </c>
      <c r="T319" s="36" t="s">
        <v>1296</v>
      </c>
      <c r="U319" s="35">
        <v>2434509</v>
      </c>
      <c r="V319" s="35">
        <v>1000000</v>
      </c>
      <c r="W319" s="35">
        <v>0</v>
      </c>
      <c r="X319" s="35">
        <v>1000000</v>
      </c>
      <c r="Y319" s="35">
        <v>1000000</v>
      </c>
    </row>
    <row r="320" spans="1:25" ht="11.25" customHeight="1" x14ac:dyDescent="0.2">
      <c r="A320" s="28">
        <v>319</v>
      </c>
      <c r="B320" s="63" t="s">
        <v>2401</v>
      </c>
      <c r="C320" s="30">
        <v>86847</v>
      </c>
      <c r="D320" s="30">
        <v>11</v>
      </c>
      <c r="E320" s="31">
        <v>42725.403865740744</v>
      </c>
      <c r="F320" s="32" t="s">
        <v>2402</v>
      </c>
      <c r="G320" s="33" t="s">
        <v>2403</v>
      </c>
      <c r="H320" s="30" t="s">
        <v>2404</v>
      </c>
      <c r="I320" s="34" t="s">
        <v>2405</v>
      </c>
      <c r="J320" s="35">
        <v>703</v>
      </c>
      <c r="K320" s="36" t="s">
        <v>2406</v>
      </c>
      <c r="L320" s="44">
        <v>19.399999999999999</v>
      </c>
      <c r="M320" s="40">
        <v>563</v>
      </c>
      <c r="N320" s="38">
        <f t="shared" si="9"/>
        <v>2856.069271758437</v>
      </c>
      <c r="O320" s="39">
        <v>1</v>
      </c>
      <c r="P320" s="32" t="s">
        <v>1706</v>
      </c>
      <c r="Q320" s="32" t="s">
        <v>1706</v>
      </c>
      <c r="R320" s="32" t="s">
        <v>1762</v>
      </c>
      <c r="S320" s="33" t="s">
        <v>2407</v>
      </c>
      <c r="T320" s="36" t="s">
        <v>1296</v>
      </c>
      <c r="U320" s="35">
        <v>1607967</v>
      </c>
      <c r="V320" s="35">
        <v>803983</v>
      </c>
      <c r="W320" s="35">
        <v>0</v>
      </c>
      <c r="X320" s="35">
        <v>803983</v>
      </c>
      <c r="Y320" s="35">
        <v>803983</v>
      </c>
    </row>
    <row r="321" spans="1:25" ht="11.25" customHeight="1" x14ac:dyDescent="0.2">
      <c r="A321" s="28">
        <v>320</v>
      </c>
      <c r="B321" s="63" t="s">
        <v>2723</v>
      </c>
      <c r="C321" s="30">
        <v>86627</v>
      </c>
      <c r="D321" s="30">
        <v>10</v>
      </c>
      <c r="E321" s="31">
        <v>42727.408703703702</v>
      </c>
      <c r="F321" s="32" t="s">
        <v>2724</v>
      </c>
      <c r="G321" s="33" t="s">
        <v>2725</v>
      </c>
      <c r="H321" s="30" t="s">
        <v>2726</v>
      </c>
      <c r="I321" s="34" t="s">
        <v>2727</v>
      </c>
      <c r="J321" s="35">
        <v>1246</v>
      </c>
      <c r="K321" s="36" t="s">
        <v>2728</v>
      </c>
      <c r="L321" s="44">
        <v>23.710999999999999</v>
      </c>
      <c r="M321" s="40">
        <v>825</v>
      </c>
      <c r="N321" s="38">
        <f t="shared" si="9"/>
        <v>2658.1660606060605</v>
      </c>
      <c r="O321" s="39">
        <v>1</v>
      </c>
      <c r="P321" s="32" t="s">
        <v>1706</v>
      </c>
      <c r="Q321" s="32" t="s">
        <v>1706</v>
      </c>
      <c r="R321" s="32" t="s">
        <v>1762</v>
      </c>
      <c r="S321" s="33" t="s">
        <v>1423</v>
      </c>
      <c r="T321" s="36" t="s">
        <v>1296</v>
      </c>
      <c r="U321" s="35">
        <v>2192987</v>
      </c>
      <c r="V321" s="35">
        <v>1000000</v>
      </c>
      <c r="W321" s="35">
        <v>0</v>
      </c>
      <c r="X321" s="35">
        <v>1000000</v>
      </c>
      <c r="Y321" s="35">
        <v>1000000</v>
      </c>
    </row>
    <row r="322" spans="1:25" ht="11.25" customHeight="1" x14ac:dyDescent="0.2">
      <c r="A322" s="28">
        <v>321</v>
      </c>
      <c r="B322" s="63" t="s">
        <v>3302</v>
      </c>
      <c r="C322" s="30">
        <v>88260</v>
      </c>
      <c r="D322" s="30">
        <v>8</v>
      </c>
      <c r="E322" s="31">
        <v>42733.624664351853</v>
      </c>
      <c r="F322" s="32" t="s">
        <v>3303</v>
      </c>
      <c r="G322" s="33" t="s">
        <v>3304</v>
      </c>
      <c r="H322" s="30" t="s">
        <v>3305</v>
      </c>
      <c r="I322" s="34" t="s">
        <v>3306</v>
      </c>
      <c r="J322" s="35">
        <v>394</v>
      </c>
      <c r="K322" s="36" t="s">
        <v>3307</v>
      </c>
      <c r="L322" s="44">
        <v>7.8849999999999998</v>
      </c>
      <c r="M322" s="40">
        <v>1754</v>
      </c>
      <c r="N322" s="38">
        <f t="shared" si="9"/>
        <v>737.39053591790196</v>
      </c>
      <c r="O322" s="39">
        <v>1</v>
      </c>
      <c r="P322" s="32" t="s">
        <v>1762</v>
      </c>
      <c r="Q322" s="32" t="s">
        <v>1706</v>
      </c>
      <c r="R322" s="32" t="s">
        <v>1762</v>
      </c>
      <c r="S322" s="33" t="s">
        <v>1423</v>
      </c>
      <c r="T322" s="36" t="s">
        <v>1296</v>
      </c>
      <c r="U322" s="35">
        <v>1293383</v>
      </c>
      <c r="V322" s="35">
        <v>0</v>
      </c>
      <c r="W322" s="35">
        <v>646691</v>
      </c>
      <c r="X322" s="35">
        <v>646691</v>
      </c>
      <c r="Y322" s="35">
        <v>646691</v>
      </c>
    </row>
    <row r="323" spans="1:25" ht="11.25" customHeight="1" x14ac:dyDescent="0.2">
      <c r="A323" s="28">
        <v>322</v>
      </c>
      <c r="B323" s="63" t="s">
        <v>3890</v>
      </c>
      <c r="C323" s="30">
        <v>85887</v>
      </c>
      <c r="D323" s="30">
        <v>7</v>
      </c>
      <c r="E323" s="31">
        <v>42690</v>
      </c>
      <c r="F323" s="32" t="s">
        <v>3891</v>
      </c>
      <c r="G323" s="33" t="s">
        <v>3892</v>
      </c>
      <c r="H323" s="30" t="s">
        <v>3893</v>
      </c>
      <c r="I323" s="34" t="s">
        <v>3894</v>
      </c>
      <c r="J323" s="35">
        <v>1127</v>
      </c>
      <c r="K323" s="36" t="s">
        <v>3895</v>
      </c>
      <c r="L323" s="44">
        <v>12.317</v>
      </c>
      <c r="M323" s="40">
        <v>3521</v>
      </c>
      <c r="N323" s="38">
        <f t="shared" si="9"/>
        <v>582.54274353876735</v>
      </c>
      <c r="O323" s="39">
        <v>1</v>
      </c>
      <c r="P323" s="32" t="s">
        <v>1762</v>
      </c>
      <c r="Q323" s="32" t="s">
        <v>1706</v>
      </c>
      <c r="R323" s="32" t="s">
        <v>1762</v>
      </c>
      <c r="S323" s="33" t="s">
        <v>1423</v>
      </c>
      <c r="T323" s="36" t="s">
        <v>1296</v>
      </c>
      <c r="U323" s="35">
        <v>2051133</v>
      </c>
      <c r="V323" s="35">
        <v>1000000</v>
      </c>
      <c r="W323" s="35">
        <v>0</v>
      </c>
      <c r="X323" s="35">
        <v>1000000</v>
      </c>
      <c r="Y323" s="35">
        <v>1000000</v>
      </c>
    </row>
    <row r="324" spans="1:25" ht="11.25" customHeight="1" x14ac:dyDescent="0.2">
      <c r="A324" s="28">
        <v>323</v>
      </c>
      <c r="B324" s="63" t="s">
        <v>2666</v>
      </c>
      <c r="C324" s="30">
        <v>86931</v>
      </c>
      <c r="D324" s="30">
        <v>10</v>
      </c>
      <c r="E324" s="31">
        <v>42724.39266203704</v>
      </c>
      <c r="F324" s="32" t="s">
        <v>2667</v>
      </c>
      <c r="G324" s="33" t="s">
        <v>2668</v>
      </c>
      <c r="H324" s="30" t="s">
        <v>2669</v>
      </c>
      <c r="I324" s="34" t="s">
        <v>2670</v>
      </c>
      <c r="J324" s="35">
        <v>1813</v>
      </c>
      <c r="K324" s="36" t="s">
        <v>2671</v>
      </c>
      <c r="L324" s="44">
        <v>27.062000000000001</v>
      </c>
      <c r="M324" s="40">
        <v>575</v>
      </c>
      <c r="N324" s="38">
        <f t="shared" si="9"/>
        <v>2153.4921739130436</v>
      </c>
      <c r="O324" s="39">
        <v>2</v>
      </c>
      <c r="P324" s="32" t="s">
        <v>1706</v>
      </c>
      <c r="Q324" s="32" t="s">
        <v>1706</v>
      </c>
      <c r="R324" s="32" t="s">
        <v>1762</v>
      </c>
      <c r="S324" s="33" t="s">
        <v>1442</v>
      </c>
      <c r="T324" s="36" t="s">
        <v>1296</v>
      </c>
      <c r="U324" s="35">
        <v>1238258</v>
      </c>
      <c r="V324" s="35">
        <v>619129</v>
      </c>
      <c r="W324" s="35">
        <v>0</v>
      </c>
      <c r="X324" s="35">
        <v>619129</v>
      </c>
      <c r="Y324" s="35">
        <v>619129</v>
      </c>
    </row>
    <row r="325" spans="1:25" ht="11.25" customHeight="1" x14ac:dyDescent="0.2">
      <c r="A325" s="28">
        <v>324</v>
      </c>
      <c r="B325" s="63" t="s">
        <v>2166</v>
      </c>
      <c r="C325" s="30">
        <v>86061</v>
      </c>
      <c r="D325" s="30">
        <v>8</v>
      </c>
      <c r="E325" s="31">
        <v>42690</v>
      </c>
      <c r="F325" s="32" t="s">
        <v>2167</v>
      </c>
      <c r="G325" s="33" t="s">
        <v>2168</v>
      </c>
      <c r="H325" s="30" t="s">
        <v>2169</v>
      </c>
      <c r="I325" s="34" t="s">
        <v>1941</v>
      </c>
      <c r="J325" s="35">
        <v>910</v>
      </c>
      <c r="K325" s="36" t="s">
        <v>2170</v>
      </c>
      <c r="L325" s="44">
        <v>16.12</v>
      </c>
      <c r="M325" s="40">
        <v>439</v>
      </c>
      <c r="N325" s="38">
        <f t="shared" si="9"/>
        <v>1256.132118451025</v>
      </c>
      <c r="O325" s="39">
        <v>2</v>
      </c>
      <c r="P325" s="32" t="s">
        <v>1706</v>
      </c>
      <c r="Q325" s="32" t="s">
        <v>1706</v>
      </c>
      <c r="R325" s="32" t="s">
        <v>1762</v>
      </c>
      <c r="S325" s="33" t="s">
        <v>1442</v>
      </c>
      <c r="T325" s="36" t="s">
        <v>1296</v>
      </c>
      <c r="U325" s="35">
        <v>551442</v>
      </c>
      <c r="V325" s="35">
        <v>0</v>
      </c>
      <c r="W325" s="35">
        <v>275721</v>
      </c>
      <c r="X325" s="35">
        <v>275721</v>
      </c>
      <c r="Y325" s="35">
        <v>275721</v>
      </c>
    </row>
    <row r="326" spans="1:25" ht="11.25" customHeight="1" x14ac:dyDescent="0.2">
      <c r="A326" s="28">
        <v>325</v>
      </c>
      <c r="B326" s="63" t="s">
        <v>3320</v>
      </c>
      <c r="C326" s="30">
        <v>89478</v>
      </c>
      <c r="D326" s="30">
        <v>7</v>
      </c>
      <c r="E326" s="31">
        <v>42733.623645833337</v>
      </c>
      <c r="F326" s="32" t="s">
        <v>3321</v>
      </c>
      <c r="G326" s="33" t="s">
        <v>3322</v>
      </c>
      <c r="H326" s="30" t="s">
        <v>3323</v>
      </c>
      <c r="I326" s="34" t="s">
        <v>3324</v>
      </c>
      <c r="J326" s="35">
        <v>401</v>
      </c>
      <c r="K326" s="36" t="s">
        <v>3325</v>
      </c>
      <c r="L326" s="44">
        <v>8.3569999999999993</v>
      </c>
      <c r="M326" s="40">
        <v>721</v>
      </c>
      <c r="N326" s="38">
        <f t="shared" si="9"/>
        <v>1280.7142857142858</v>
      </c>
      <c r="O326" s="39">
        <v>1</v>
      </c>
      <c r="P326" s="32" t="s">
        <v>1762</v>
      </c>
      <c r="Q326" s="32" t="s">
        <v>1706</v>
      </c>
      <c r="R326" s="32" t="s">
        <v>1762</v>
      </c>
      <c r="S326" s="33" t="s">
        <v>1442</v>
      </c>
      <c r="T326" s="36" t="s">
        <v>1296</v>
      </c>
      <c r="U326" s="35">
        <v>923395</v>
      </c>
      <c r="V326" s="35">
        <v>461697</v>
      </c>
      <c r="W326" s="35">
        <v>0</v>
      </c>
      <c r="X326" s="35">
        <v>461697</v>
      </c>
      <c r="Y326" s="35">
        <v>461697</v>
      </c>
    </row>
    <row r="327" spans="1:25" ht="11.25" customHeight="1" x14ac:dyDescent="0.2">
      <c r="A327" s="28">
        <v>326</v>
      </c>
      <c r="B327" s="63" t="s">
        <v>3228</v>
      </c>
      <c r="C327" s="30">
        <v>88151</v>
      </c>
      <c r="D327" s="30">
        <v>9</v>
      </c>
      <c r="E327" s="31">
        <v>42725.478298611109</v>
      </c>
      <c r="F327" s="32" t="s">
        <v>3229</v>
      </c>
      <c r="G327" s="33" t="s">
        <v>3230</v>
      </c>
      <c r="H327" s="30" t="s">
        <v>3231</v>
      </c>
      <c r="I327" s="34" t="s">
        <v>3232</v>
      </c>
      <c r="J327" s="35">
        <v>921</v>
      </c>
      <c r="K327" s="36" t="s">
        <v>3233</v>
      </c>
      <c r="L327" s="44">
        <v>16.966000000000001</v>
      </c>
      <c r="M327" s="40">
        <v>1750</v>
      </c>
      <c r="N327" s="38">
        <f t="shared" si="9"/>
        <v>1103.2485714285715</v>
      </c>
      <c r="O327" s="39">
        <v>2</v>
      </c>
      <c r="P327" s="32" t="s">
        <v>1762</v>
      </c>
      <c r="Q327" s="32" t="s">
        <v>1706</v>
      </c>
      <c r="R327" s="32" t="s">
        <v>1762</v>
      </c>
      <c r="S327" s="33" t="s">
        <v>1442</v>
      </c>
      <c r="T327" s="36" t="s">
        <v>1296</v>
      </c>
      <c r="U327" s="35">
        <v>1930685</v>
      </c>
      <c r="V327" s="35">
        <v>0</v>
      </c>
      <c r="W327" s="35">
        <v>965342</v>
      </c>
      <c r="X327" s="35">
        <v>965342</v>
      </c>
      <c r="Y327" s="35">
        <v>965342</v>
      </c>
    </row>
    <row r="328" spans="1:25" ht="11.25" customHeight="1" x14ac:dyDescent="0.2">
      <c r="A328" s="28">
        <v>327</v>
      </c>
      <c r="B328" s="63" t="s">
        <v>2863</v>
      </c>
      <c r="C328" s="30">
        <v>87058</v>
      </c>
      <c r="D328" s="30">
        <v>8</v>
      </c>
      <c r="E328" s="31">
        <v>42717.500011574077</v>
      </c>
      <c r="F328" s="32" t="s">
        <v>2864</v>
      </c>
      <c r="G328" s="33" t="s">
        <v>2865</v>
      </c>
      <c r="H328" s="30" t="s">
        <v>2866</v>
      </c>
      <c r="I328" s="34" t="s">
        <v>2867</v>
      </c>
      <c r="J328" s="35">
        <v>2261</v>
      </c>
      <c r="K328" s="36" t="s">
        <v>2868</v>
      </c>
      <c r="L328" s="44">
        <v>30.369</v>
      </c>
      <c r="M328" s="40">
        <v>2410</v>
      </c>
      <c r="N328" s="38">
        <f t="shared" si="9"/>
        <v>1133.3589211618257</v>
      </c>
      <c r="O328" s="39">
        <v>2</v>
      </c>
      <c r="P328" s="32" t="s">
        <v>1706</v>
      </c>
      <c r="Q328" s="32" t="s">
        <v>1706</v>
      </c>
      <c r="R328" s="32" t="s">
        <v>1762</v>
      </c>
      <c r="S328" s="33" t="s">
        <v>1442</v>
      </c>
      <c r="T328" s="36" t="s">
        <v>1296</v>
      </c>
      <c r="U328" s="35">
        <v>2731395</v>
      </c>
      <c r="V328" s="35">
        <v>0</v>
      </c>
      <c r="W328" s="35">
        <v>1000000</v>
      </c>
      <c r="X328" s="35">
        <v>1000000</v>
      </c>
      <c r="Y328" s="35">
        <v>1000000</v>
      </c>
    </row>
    <row r="329" spans="1:25" ht="11.25" customHeight="1" x14ac:dyDescent="0.2">
      <c r="A329" s="28">
        <v>328</v>
      </c>
      <c r="B329" s="42" t="s">
        <v>4011</v>
      </c>
      <c r="C329" s="30">
        <v>87904</v>
      </c>
      <c r="D329" s="30">
        <v>13</v>
      </c>
      <c r="E329" s="31">
        <v>42724.396215277775</v>
      </c>
      <c r="F329" s="32" t="s">
        <v>4012</v>
      </c>
      <c r="G329" s="33" t="s">
        <v>4013</v>
      </c>
      <c r="H329" s="30" t="s">
        <v>4014</v>
      </c>
      <c r="I329" s="34" t="s">
        <v>4015</v>
      </c>
      <c r="J329" s="35">
        <v>569</v>
      </c>
      <c r="K329" s="36" t="s">
        <v>4016</v>
      </c>
      <c r="L329" s="44">
        <v>7.3</v>
      </c>
      <c r="M329" s="40">
        <v>2094</v>
      </c>
      <c r="N329" s="40">
        <f t="shared" si="9"/>
        <v>1430.1537726838587</v>
      </c>
      <c r="O329" s="39">
        <v>1</v>
      </c>
      <c r="P329" s="39">
        <v>2</v>
      </c>
      <c r="Q329" s="39">
        <v>3</v>
      </c>
      <c r="R329" s="39">
        <v>1</v>
      </c>
      <c r="S329" s="33" t="s">
        <v>1455</v>
      </c>
      <c r="T329" s="36" t="s">
        <v>1456</v>
      </c>
      <c r="U329" s="35">
        <v>2994742</v>
      </c>
      <c r="V329" s="35">
        <v>0</v>
      </c>
      <c r="W329" s="35">
        <v>1000000</v>
      </c>
      <c r="X329" s="35">
        <v>1000000</v>
      </c>
      <c r="Y329" s="35">
        <v>1000000</v>
      </c>
    </row>
    <row r="330" spans="1:25" ht="11.25" customHeight="1" x14ac:dyDescent="0.2">
      <c r="A330" s="28">
        <v>329</v>
      </c>
      <c r="B330" s="42" t="s">
        <v>2496</v>
      </c>
      <c r="C330" s="30">
        <v>87792</v>
      </c>
      <c r="D330" s="30">
        <v>10</v>
      </c>
      <c r="E330" s="31">
        <v>42723.416828703703</v>
      </c>
      <c r="F330" s="32" t="s">
        <v>2497</v>
      </c>
      <c r="G330" s="33" t="s">
        <v>2498</v>
      </c>
      <c r="H330" s="30" t="s">
        <v>2499</v>
      </c>
      <c r="I330" s="34" t="s">
        <v>2500</v>
      </c>
      <c r="J330" s="35">
        <v>285</v>
      </c>
      <c r="K330" s="36" t="s">
        <v>2501</v>
      </c>
      <c r="L330" s="44">
        <v>3.7</v>
      </c>
      <c r="M330" s="40">
        <v>289</v>
      </c>
      <c r="N330" s="40">
        <f t="shared" si="9"/>
        <v>1235.5328719723184</v>
      </c>
      <c r="O330" s="39">
        <v>1</v>
      </c>
      <c r="P330" s="39">
        <v>3</v>
      </c>
      <c r="Q330" s="39">
        <v>3</v>
      </c>
      <c r="R330" s="39">
        <v>1</v>
      </c>
      <c r="S330" s="33" t="s">
        <v>1455</v>
      </c>
      <c r="T330" s="36" t="s">
        <v>1456</v>
      </c>
      <c r="U330" s="35">
        <v>357069</v>
      </c>
      <c r="V330" s="35">
        <v>0</v>
      </c>
      <c r="W330" s="35">
        <v>178534</v>
      </c>
      <c r="X330" s="35">
        <v>178534</v>
      </c>
      <c r="Y330" s="35">
        <v>178534</v>
      </c>
    </row>
    <row r="331" spans="1:25" ht="11.25" customHeight="1" x14ac:dyDescent="0.2">
      <c r="A331" s="28">
        <v>330</v>
      </c>
      <c r="B331" s="42" t="s">
        <v>3569</v>
      </c>
      <c r="C331" s="30">
        <v>89353</v>
      </c>
      <c r="D331" s="30">
        <v>8</v>
      </c>
      <c r="E331" s="31">
        <v>42734.478449074071</v>
      </c>
      <c r="F331" s="32" t="s">
        <v>3570</v>
      </c>
      <c r="G331" s="33" t="s">
        <v>3571</v>
      </c>
      <c r="H331" s="30" t="s">
        <v>3572</v>
      </c>
      <c r="I331" s="34" t="s">
        <v>3573</v>
      </c>
      <c r="J331" s="35">
        <v>151</v>
      </c>
      <c r="K331" s="36" t="s">
        <v>3574</v>
      </c>
      <c r="L331" s="44">
        <v>1.7989999999999999</v>
      </c>
      <c r="M331" s="40">
        <v>603</v>
      </c>
      <c r="N331" s="40">
        <f t="shared" si="9"/>
        <v>1152.9353233830846</v>
      </c>
      <c r="O331" s="39">
        <v>1</v>
      </c>
      <c r="P331" s="39">
        <v>3</v>
      </c>
      <c r="Q331" s="39">
        <v>2</v>
      </c>
      <c r="R331" s="39">
        <v>1</v>
      </c>
      <c r="S331" s="33" t="s">
        <v>1455</v>
      </c>
      <c r="T331" s="36" t="s">
        <v>1456</v>
      </c>
      <c r="U331" s="35">
        <v>695220</v>
      </c>
      <c r="V331" s="35">
        <v>0</v>
      </c>
      <c r="W331" s="35">
        <v>347500</v>
      </c>
      <c r="X331" s="35">
        <v>347500</v>
      </c>
      <c r="Y331" s="35">
        <v>347500</v>
      </c>
    </row>
    <row r="332" spans="1:25" ht="11.25" customHeight="1" x14ac:dyDescent="0.2">
      <c r="A332" s="28">
        <v>331</v>
      </c>
      <c r="B332" s="42" t="s">
        <v>3987</v>
      </c>
      <c r="C332" s="30">
        <v>86497</v>
      </c>
      <c r="D332" s="30">
        <v>12</v>
      </c>
      <c r="E332" s="31">
        <v>42731.468680555554</v>
      </c>
      <c r="F332" s="32" t="s">
        <v>3988</v>
      </c>
      <c r="G332" s="33" t="s">
        <v>3989</v>
      </c>
      <c r="H332" s="30" t="s">
        <v>3990</v>
      </c>
      <c r="I332" s="34" t="s">
        <v>3991</v>
      </c>
      <c r="J332" s="35">
        <v>535</v>
      </c>
      <c r="K332" s="36" t="s">
        <v>3992</v>
      </c>
      <c r="L332" s="44">
        <v>7.5030000000000001</v>
      </c>
      <c r="M332" s="40">
        <v>1015</v>
      </c>
      <c r="N332" s="40">
        <f t="shared" si="9"/>
        <v>783.37438423645324</v>
      </c>
      <c r="O332" s="39">
        <v>1</v>
      </c>
      <c r="P332" s="39">
        <v>3</v>
      </c>
      <c r="Q332" s="39">
        <v>2</v>
      </c>
      <c r="R332" s="39">
        <v>1</v>
      </c>
      <c r="S332" s="33" t="s">
        <v>1455</v>
      </c>
      <c r="T332" s="36" t="s">
        <v>1456</v>
      </c>
      <c r="U332" s="35">
        <v>795125</v>
      </c>
      <c r="V332" s="35">
        <v>0</v>
      </c>
      <c r="W332" s="35">
        <v>397560</v>
      </c>
      <c r="X332" s="35">
        <v>397560</v>
      </c>
      <c r="Y332" s="35">
        <v>397560</v>
      </c>
    </row>
    <row r="333" spans="1:25" ht="11.25" customHeight="1" x14ac:dyDescent="0.2">
      <c r="A333" s="28">
        <v>332</v>
      </c>
      <c r="B333" s="42" t="s">
        <v>2448</v>
      </c>
      <c r="C333" s="30">
        <v>87096</v>
      </c>
      <c r="D333" s="30">
        <v>7</v>
      </c>
      <c r="E333" s="31">
        <v>42723.459664351853</v>
      </c>
      <c r="F333" s="32" t="s">
        <v>2449</v>
      </c>
      <c r="G333" s="33" t="s">
        <v>2450</v>
      </c>
      <c r="H333" s="30" t="s">
        <v>2451</v>
      </c>
      <c r="I333" s="34" t="s">
        <v>2452</v>
      </c>
      <c r="J333" s="35">
        <v>255</v>
      </c>
      <c r="K333" s="36" t="s">
        <v>2453</v>
      </c>
      <c r="L333" s="44">
        <v>3.7949999999999999</v>
      </c>
      <c r="M333" s="40">
        <v>1211</v>
      </c>
      <c r="N333" s="40">
        <f t="shared" si="9"/>
        <v>825.7638315441784</v>
      </c>
      <c r="O333" s="39">
        <v>1</v>
      </c>
      <c r="P333" s="39">
        <v>3</v>
      </c>
      <c r="Q333" s="39">
        <v>3</v>
      </c>
      <c r="R333" s="39">
        <v>1</v>
      </c>
      <c r="S333" s="33" t="s">
        <v>1455</v>
      </c>
      <c r="T333" s="36" t="s">
        <v>1456</v>
      </c>
      <c r="U333" s="35">
        <v>1000000</v>
      </c>
      <c r="V333" s="35">
        <v>0</v>
      </c>
      <c r="W333" s="35">
        <v>500000</v>
      </c>
      <c r="X333" s="35">
        <v>500000</v>
      </c>
      <c r="Y333" s="35">
        <v>500000</v>
      </c>
    </row>
    <row r="334" spans="1:25" ht="11.25" customHeight="1" x14ac:dyDescent="0.2">
      <c r="A334" s="28">
        <v>333</v>
      </c>
      <c r="B334" s="42" t="s">
        <v>2546</v>
      </c>
      <c r="C334" s="30">
        <v>87707</v>
      </c>
      <c r="D334" s="30">
        <v>10</v>
      </c>
      <c r="E334" s="31">
        <v>42731.447662037041</v>
      </c>
      <c r="F334" s="32" t="s">
        <v>2547</v>
      </c>
      <c r="G334" s="33" t="s">
        <v>2548</v>
      </c>
      <c r="H334" s="30" t="s">
        <v>2549</v>
      </c>
      <c r="I334" s="34" t="s">
        <v>2550</v>
      </c>
      <c r="J334" s="35">
        <v>401</v>
      </c>
      <c r="K334" s="36" t="s">
        <v>2551</v>
      </c>
      <c r="L334" s="44">
        <v>5.3819999999999997</v>
      </c>
      <c r="M334" s="40">
        <v>846</v>
      </c>
      <c r="N334" s="40">
        <f t="shared" si="9"/>
        <v>683.52009456264773</v>
      </c>
      <c r="O334" s="39">
        <v>1</v>
      </c>
      <c r="P334" s="39">
        <v>3</v>
      </c>
      <c r="Q334" s="39">
        <v>3</v>
      </c>
      <c r="R334" s="39">
        <v>1</v>
      </c>
      <c r="S334" s="33" t="s">
        <v>1455</v>
      </c>
      <c r="T334" s="36" t="s">
        <v>1456</v>
      </c>
      <c r="U334" s="35">
        <v>578258</v>
      </c>
      <c r="V334" s="35">
        <v>0</v>
      </c>
      <c r="W334" s="35">
        <v>289129</v>
      </c>
      <c r="X334" s="35">
        <v>289129</v>
      </c>
      <c r="Y334" s="35">
        <v>289129</v>
      </c>
    </row>
    <row r="335" spans="1:25" ht="11.25" customHeight="1" x14ac:dyDescent="0.2">
      <c r="A335" s="28">
        <v>334</v>
      </c>
      <c r="B335" s="42" t="s">
        <v>2353</v>
      </c>
      <c r="C335" s="30">
        <v>86681</v>
      </c>
      <c r="D335" s="30">
        <v>8</v>
      </c>
      <c r="E335" s="31">
        <v>42727.481249999997</v>
      </c>
      <c r="F335" s="32" t="s">
        <v>2354</v>
      </c>
      <c r="G335" s="33" t="s">
        <v>2355</v>
      </c>
      <c r="H335" s="30" t="s">
        <v>2356</v>
      </c>
      <c r="I335" s="34" t="s">
        <v>2357</v>
      </c>
      <c r="J335" s="35">
        <v>130</v>
      </c>
      <c r="K335" s="36" t="s">
        <v>2358</v>
      </c>
      <c r="L335" s="44">
        <v>2.5369999999999999</v>
      </c>
      <c r="M335" s="40">
        <v>293</v>
      </c>
      <c r="N335" s="40">
        <f t="shared" si="9"/>
        <v>1316.1535836177475</v>
      </c>
      <c r="O335" s="39">
        <v>1</v>
      </c>
      <c r="P335" s="39">
        <v>3</v>
      </c>
      <c r="Q335" s="39">
        <v>3</v>
      </c>
      <c r="R335" s="39">
        <v>1</v>
      </c>
      <c r="S335" s="33" t="s">
        <v>1519</v>
      </c>
      <c r="T335" s="36" t="s">
        <v>1456</v>
      </c>
      <c r="U335" s="35">
        <v>385633</v>
      </c>
      <c r="V335" s="35">
        <v>192816</v>
      </c>
      <c r="W335" s="35">
        <v>0</v>
      </c>
      <c r="X335" s="35">
        <v>192816</v>
      </c>
      <c r="Y335" s="35">
        <v>192816</v>
      </c>
    </row>
    <row r="336" spans="1:25" ht="11.25" customHeight="1" x14ac:dyDescent="0.2">
      <c r="A336" s="28">
        <v>335</v>
      </c>
      <c r="B336" s="42" t="s">
        <v>3945</v>
      </c>
      <c r="C336" s="30">
        <v>86399</v>
      </c>
      <c r="D336" s="30">
        <v>13</v>
      </c>
      <c r="E336" s="31">
        <v>42724.453692129631</v>
      </c>
      <c r="F336" s="32" t="s">
        <v>3946</v>
      </c>
      <c r="G336" s="33" t="s">
        <v>3947</v>
      </c>
      <c r="H336" s="30" t="s">
        <v>3948</v>
      </c>
      <c r="I336" s="34" t="s">
        <v>3949</v>
      </c>
      <c r="J336" s="35">
        <v>460</v>
      </c>
      <c r="K336" s="36" t="s">
        <v>3950</v>
      </c>
      <c r="L336" s="44">
        <v>10.978</v>
      </c>
      <c r="M336" s="40">
        <v>1386</v>
      </c>
      <c r="N336" s="40">
        <f t="shared" si="9"/>
        <v>1494.047619047619</v>
      </c>
      <c r="O336" s="39">
        <v>1</v>
      </c>
      <c r="P336" s="39">
        <v>3</v>
      </c>
      <c r="Q336" s="39">
        <v>2</v>
      </c>
      <c r="R336" s="39">
        <v>1</v>
      </c>
      <c r="S336" s="33" t="s">
        <v>1519</v>
      </c>
      <c r="T336" s="36" t="s">
        <v>1456</v>
      </c>
      <c r="U336" s="35">
        <v>2070750</v>
      </c>
      <c r="V336" s="35">
        <v>1000000</v>
      </c>
      <c r="W336" s="35">
        <v>0</v>
      </c>
      <c r="X336" s="35">
        <v>1000000</v>
      </c>
      <c r="Y336" s="35">
        <v>1000000</v>
      </c>
    </row>
    <row r="337" spans="1:25" ht="11.25" customHeight="1" x14ac:dyDescent="0.2">
      <c r="A337" s="28">
        <v>336</v>
      </c>
      <c r="B337" s="42" t="s">
        <v>1986</v>
      </c>
      <c r="C337" s="30">
        <v>88060</v>
      </c>
      <c r="D337" s="30">
        <v>28</v>
      </c>
      <c r="E337" s="31">
        <v>42731.378240740742</v>
      </c>
      <c r="F337" s="32" t="s">
        <v>1987</v>
      </c>
      <c r="G337" s="33" t="s">
        <v>1988</v>
      </c>
      <c r="H337" s="30" t="s">
        <v>1989</v>
      </c>
      <c r="I337" s="34" t="s">
        <v>1990</v>
      </c>
      <c r="J337" s="35">
        <v>1110</v>
      </c>
      <c r="K337" s="36" t="s">
        <v>1991</v>
      </c>
      <c r="L337" s="44">
        <v>18.785</v>
      </c>
      <c r="M337" s="40">
        <v>1437</v>
      </c>
      <c r="N337" s="40">
        <f t="shared" si="9"/>
        <v>639.69867780097422</v>
      </c>
      <c r="O337" s="39">
        <v>1</v>
      </c>
      <c r="P337" s="39">
        <v>3</v>
      </c>
      <c r="Q337" s="39">
        <v>4</v>
      </c>
      <c r="R337" s="39">
        <v>1</v>
      </c>
      <c r="S337" s="33" t="s">
        <v>1544</v>
      </c>
      <c r="T337" s="36" t="s">
        <v>1456</v>
      </c>
      <c r="U337" s="35">
        <v>919247</v>
      </c>
      <c r="V337" s="35">
        <v>0</v>
      </c>
      <c r="W337" s="35">
        <v>459623</v>
      </c>
      <c r="X337" s="35">
        <v>459623</v>
      </c>
      <c r="Y337" s="35">
        <v>459623</v>
      </c>
    </row>
    <row r="338" spans="1:25" ht="11.25" customHeight="1" x14ac:dyDescent="0.2">
      <c r="A338" s="28">
        <v>337</v>
      </c>
      <c r="B338" s="42" t="s">
        <v>2754</v>
      </c>
      <c r="C338" s="30">
        <v>88201</v>
      </c>
      <c r="D338" s="30">
        <v>9</v>
      </c>
      <c r="E338" s="31">
        <v>42732.367928240739</v>
      </c>
      <c r="F338" s="32" t="s">
        <v>2755</v>
      </c>
      <c r="G338" s="33" t="s">
        <v>2756</v>
      </c>
      <c r="H338" s="30" t="s">
        <v>2757</v>
      </c>
      <c r="I338" s="34" t="s">
        <v>2758</v>
      </c>
      <c r="J338" s="35">
        <v>746</v>
      </c>
      <c r="K338" s="36" t="s">
        <v>2759</v>
      </c>
      <c r="L338" s="44">
        <v>9.9380000000000006</v>
      </c>
      <c r="M338" s="40">
        <v>2530</v>
      </c>
      <c r="N338" s="40">
        <f t="shared" si="9"/>
        <v>1306.7130434782609</v>
      </c>
      <c r="O338" s="39">
        <v>1</v>
      </c>
      <c r="P338" s="39">
        <v>3</v>
      </c>
      <c r="Q338" s="39">
        <v>3</v>
      </c>
      <c r="R338" s="39">
        <v>1</v>
      </c>
      <c r="S338" s="33" t="s">
        <v>1593</v>
      </c>
      <c r="T338" s="36" t="s">
        <v>1456</v>
      </c>
      <c r="U338" s="35">
        <v>3305984</v>
      </c>
      <c r="V338" s="35">
        <v>0</v>
      </c>
      <c r="W338" s="35">
        <v>1000000</v>
      </c>
      <c r="X338" s="35">
        <v>1000000</v>
      </c>
      <c r="Y338" s="35">
        <v>1000000</v>
      </c>
    </row>
    <row r="339" spans="1:25" ht="11.25" customHeight="1" x14ac:dyDescent="0.2">
      <c r="A339" s="28">
        <v>338</v>
      </c>
      <c r="B339" s="42" t="s">
        <v>2808</v>
      </c>
      <c r="C339" s="30">
        <v>86022</v>
      </c>
      <c r="D339" s="30">
        <v>26</v>
      </c>
      <c r="E339" s="31">
        <v>42734.429328703707</v>
      </c>
      <c r="F339" s="32" t="s">
        <v>2809</v>
      </c>
      <c r="G339" s="33" t="s">
        <v>2810</v>
      </c>
      <c r="H339" s="30" t="s">
        <v>2811</v>
      </c>
      <c r="I339" s="34" t="s">
        <v>2812</v>
      </c>
      <c r="J339" s="35">
        <v>865</v>
      </c>
      <c r="K339" s="36" t="s">
        <v>2813</v>
      </c>
      <c r="L339" s="44">
        <v>10.695</v>
      </c>
      <c r="M339" s="40">
        <v>1515</v>
      </c>
      <c r="N339" s="40">
        <f t="shared" si="9"/>
        <v>2414.7577557755776</v>
      </c>
      <c r="O339" s="39">
        <v>1</v>
      </c>
      <c r="P339" s="39">
        <v>3</v>
      </c>
      <c r="Q339" s="39">
        <v>3</v>
      </c>
      <c r="R339" s="39">
        <v>1</v>
      </c>
      <c r="S339" s="33" t="s">
        <v>1593</v>
      </c>
      <c r="T339" s="36" t="s">
        <v>1456</v>
      </c>
      <c r="U339" s="35">
        <v>3658358</v>
      </c>
      <c r="V339" s="35">
        <v>0</v>
      </c>
      <c r="W339" s="35">
        <v>999900</v>
      </c>
      <c r="X339" s="35">
        <v>999900</v>
      </c>
      <c r="Y339" s="35">
        <v>999900</v>
      </c>
    </row>
    <row r="340" spans="1:25" ht="11.25" customHeight="1" x14ac:dyDescent="0.2">
      <c r="A340" s="28">
        <v>339</v>
      </c>
      <c r="B340" s="42" t="s">
        <v>2636</v>
      </c>
      <c r="C340" s="30">
        <v>86475</v>
      </c>
      <c r="D340" s="30">
        <v>57</v>
      </c>
      <c r="E340" s="31">
        <v>42719.394247685188</v>
      </c>
      <c r="F340" s="32" t="s">
        <v>2637</v>
      </c>
      <c r="G340" s="33" t="s">
        <v>2638</v>
      </c>
      <c r="H340" s="30" t="s">
        <v>2639</v>
      </c>
      <c r="I340" s="34" t="s">
        <v>2640</v>
      </c>
      <c r="J340" s="35">
        <v>536</v>
      </c>
      <c r="K340" s="36" t="s">
        <v>2641</v>
      </c>
      <c r="L340" s="44">
        <v>9.7249999999999996</v>
      </c>
      <c r="M340" s="40">
        <v>4280</v>
      </c>
      <c r="N340" s="40">
        <f t="shared" si="9"/>
        <v>370.7717289719626</v>
      </c>
      <c r="O340" s="39">
        <v>1</v>
      </c>
      <c r="P340" s="39">
        <v>3</v>
      </c>
      <c r="Q340" s="39">
        <v>3</v>
      </c>
      <c r="R340" s="39">
        <v>1</v>
      </c>
      <c r="S340" s="33" t="s">
        <v>1593</v>
      </c>
      <c r="T340" s="36" t="s">
        <v>1456</v>
      </c>
      <c r="U340" s="35">
        <v>1586903</v>
      </c>
      <c r="V340" s="35">
        <v>0</v>
      </c>
      <c r="W340" s="35">
        <v>700000</v>
      </c>
      <c r="X340" s="35">
        <v>700000</v>
      </c>
      <c r="Y340" s="35">
        <v>700000</v>
      </c>
    </row>
    <row r="341" spans="1:25" ht="11.25" customHeight="1" x14ac:dyDescent="0.2">
      <c r="A341" s="28">
        <v>340</v>
      </c>
      <c r="B341" s="42" t="s">
        <v>3678</v>
      </c>
      <c r="C341" s="30">
        <v>89275</v>
      </c>
      <c r="D341" s="30">
        <v>27</v>
      </c>
      <c r="E341" s="31">
        <v>42734.428078703706</v>
      </c>
      <c r="F341" s="32" t="s">
        <v>3679</v>
      </c>
      <c r="G341" s="33" t="s">
        <v>3680</v>
      </c>
      <c r="H341" s="30" t="s">
        <v>3681</v>
      </c>
      <c r="I341" s="34" t="s">
        <v>3682</v>
      </c>
      <c r="J341" s="35">
        <v>242</v>
      </c>
      <c r="K341" s="36" t="s">
        <v>3683</v>
      </c>
      <c r="L341" s="44">
        <v>2.9049999999999998</v>
      </c>
      <c r="M341" s="40">
        <v>1938</v>
      </c>
      <c r="N341" s="40">
        <f t="shared" si="9"/>
        <v>666.38906088751287</v>
      </c>
      <c r="O341" s="39">
        <v>1</v>
      </c>
      <c r="P341" s="39">
        <v>2</v>
      </c>
      <c r="Q341" s="39">
        <v>3</v>
      </c>
      <c r="R341" s="39">
        <v>1</v>
      </c>
      <c r="S341" s="33" t="s">
        <v>1593</v>
      </c>
      <c r="T341" s="36" t="s">
        <v>1456</v>
      </c>
      <c r="U341" s="35">
        <v>1291462</v>
      </c>
      <c r="V341" s="35">
        <v>0</v>
      </c>
      <c r="W341" s="35">
        <v>645000</v>
      </c>
      <c r="X341" s="35">
        <v>645000</v>
      </c>
      <c r="Y341" s="35">
        <v>645000</v>
      </c>
    </row>
    <row r="342" spans="1:25" ht="11.25" customHeight="1" x14ac:dyDescent="0.2">
      <c r="A342" s="28">
        <v>341</v>
      </c>
      <c r="B342" s="42" t="s">
        <v>2472</v>
      </c>
      <c r="C342" s="30">
        <v>87988</v>
      </c>
      <c r="D342" s="30">
        <v>20</v>
      </c>
      <c r="E342" s="31">
        <v>42734.408437500002</v>
      </c>
      <c r="F342" s="32" t="s">
        <v>2473</v>
      </c>
      <c r="G342" s="33" t="s">
        <v>2474</v>
      </c>
      <c r="H342" s="30" t="s">
        <v>2475</v>
      </c>
      <c r="I342" s="34" t="s">
        <v>2476</v>
      </c>
      <c r="J342" s="35">
        <v>268</v>
      </c>
      <c r="K342" s="36" t="s">
        <v>2477</v>
      </c>
      <c r="L342" s="44">
        <v>4.3920000000000003</v>
      </c>
      <c r="M342" s="40">
        <v>3225</v>
      </c>
      <c r="N342" s="40">
        <f t="shared" si="9"/>
        <v>695.29147286821706</v>
      </c>
      <c r="O342" s="39">
        <v>1</v>
      </c>
      <c r="P342" s="39">
        <v>3</v>
      </c>
      <c r="Q342" s="39">
        <v>3</v>
      </c>
      <c r="R342" s="39">
        <v>1</v>
      </c>
      <c r="S342" s="33" t="s">
        <v>1593</v>
      </c>
      <c r="T342" s="36" t="s">
        <v>1456</v>
      </c>
      <c r="U342" s="35">
        <v>2242315</v>
      </c>
      <c r="V342" s="35">
        <v>0</v>
      </c>
      <c r="W342" s="35">
        <v>1000000</v>
      </c>
      <c r="X342" s="35">
        <v>1000000</v>
      </c>
      <c r="Y342" s="35">
        <v>1000000</v>
      </c>
    </row>
    <row r="343" spans="1:25" ht="11.25" customHeight="1" x14ac:dyDescent="0.2">
      <c r="A343" s="28">
        <v>342</v>
      </c>
      <c r="B343" s="42" t="s">
        <v>3375</v>
      </c>
      <c r="C343" s="30">
        <v>87315</v>
      </c>
      <c r="D343" s="30">
        <v>22</v>
      </c>
      <c r="E343" s="31">
        <v>42734.425509259258</v>
      </c>
      <c r="F343" s="32" t="s">
        <v>3376</v>
      </c>
      <c r="G343" s="33" t="s">
        <v>3377</v>
      </c>
      <c r="H343" s="30" t="s">
        <v>3378</v>
      </c>
      <c r="I343" s="34" t="s">
        <v>3379</v>
      </c>
      <c r="J343" s="35">
        <v>491</v>
      </c>
      <c r="K343" s="36" t="s">
        <v>3380</v>
      </c>
      <c r="L343" s="44">
        <v>6.234</v>
      </c>
      <c r="M343" s="40">
        <v>807</v>
      </c>
      <c r="N343" s="40">
        <f t="shared" si="9"/>
        <v>1528.6926889714994</v>
      </c>
      <c r="O343" s="39">
        <v>1</v>
      </c>
      <c r="P343" s="39">
        <v>2</v>
      </c>
      <c r="Q343" s="39">
        <v>3</v>
      </c>
      <c r="R343" s="39">
        <v>2</v>
      </c>
      <c r="S343" s="33" t="s">
        <v>1593</v>
      </c>
      <c r="T343" s="36" t="s">
        <v>1456</v>
      </c>
      <c r="U343" s="35">
        <v>1233655</v>
      </c>
      <c r="V343" s="35">
        <v>0</v>
      </c>
      <c r="W343" s="35">
        <v>616000</v>
      </c>
      <c r="X343" s="35">
        <v>616000</v>
      </c>
      <c r="Y343" s="35">
        <v>616000</v>
      </c>
    </row>
    <row r="344" spans="1:25" ht="11.25" customHeight="1" x14ac:dyDescent="0.2">
      <c r="A344" s="28">
        <v>343</v>
      </c>
      <c r="B344" s="42" t="s">
        <v>2437</v>
      </c>
      <c r="C344" s="30">
        <v>89240</v>
      </c>
      <c r="D344" s="30">
        <v>32</v>
      </c>
      <c r="E344" s="31">
        <v>42734.431018518517</v>
      </c>
      <c r="F344" s="32" t="s">
        <v>2438</v>
      </c>
      <c r="G344" s="33" t="s">
        <v>2439</v>
      </c>
      <c r="H344" s="30" t="s">
        <v>2440</v>
      </c>
      <c r="I344" s="34" t="s">
        <v>2065</v>
      </c>
      <c r="J344" s="35">
        <v>263</v>
      </c>
      <c r="K344" s="36" t="s">
        <v>2441</v>
      </c>
      <c r="L344" s="44">
        <v>2.7429999999999999</v>
      </c>
      <c r="M344" s="40">
        <v>3100</v>
      </c>
      <c r="N344" s="40">
        <f t="shared" si="9"/>
        <v>318.99129032258065</v>
      </c>
      <c r="O344" s="39">
        <v>1</v>
      </c>
      <c r="P344" s="39">
        <v>3</v>
      </c>
      <c r="Q344" s="39">
        <v>3</v>
      </c>
      <c r="R344" s="39">
        <v>1</v>
      </c>
      <c r="S344" s="33" t="s">
        <v>1593</v>
      </c>
      <c r="T344" s="36" t="s">
        <v>1456</v>
      </c>
      <c r="U344" s="35">
        <v>988873</v>
      </c>
      <c r="V344" s="35">
        <v>0</v>
      </c>
      <c r="W344" s="35">
        <v>494000</v>
      </c>
      <c r="X344" s="35">
        <v>494000</v>
      </c>
      <c r="Y344" s="35">
        <v>494000</v>
      </c>
    </row>
    <row r="345" spans="1:25" ht="11.25" customHeight="1" x14ac:dyDescent="0.2">
      <c r="A345" s="28">
        <v>344</v>
      </c>
      <c r="B345" s="42" t="s">
        <v>3793</v>
      </c>
      <c r="C345" s="30">
        <v>86764</v>
      </c>
      <c r="D345" s="30">
        <v>12</v>
      </c>
      <c r="E345" s="31">
        <v>42733.541018518517</v>
      </c>
      <c r="F345" s="32" t="s">
        <v>3794</v>
      </c>
      <c r="G345" s="33" t="s">
        <v>3795</v>
      </c>
      <c r="H345" s="30" t="s">
        <v>3796</v>
      </c>
      <c r="I345" s="34" t="s">
        <v>3797</v>
      </c>
      <c r="J345" s="35">
        <v>959</v>
      </c>
      <c r="K345" s="36" t="s">
        <v>3798</v>
      </c>
      <c r="L345" s="44">
        <v>13.183999999999999</v>
      </c>
      <c r="M345" s="40">
        <v>2799</v>
      </c>
      <c r="N345" s="40">
        <f t="shared" si="9"/>
        <v>714.42658092175782</v>
      </c>
      <c r="O345" s="39">
        <v>1</v>
      </c>
      <c r="P345" s="39">
        <v>2</v>
      </c>
      <c r="Q345" s="39">
        <v>3</v>
      </c>
      <c r="R345" s="39">
        <v>2</v>
      </c>
      <c r="S345" s="33" t="s">
        <v>1593</v>
      </c>
      <c r="T345" s="36" t="s">
        <v>1456</v>
      </c>
      <c r="U345" s="35">
        <v>1999680</v>
      </c>
      <c r="V345" s="35">
        <v>999840</v>
      </c>
      <c r="W345" s="35">
        <v>0</v>
      </c>
      <c r="X345" s="35">
        <v>999840</v>
      </c>
      <c r="Y345" s="35">
        <v>999840</v>
      </c>
    </row>
    <row r="346" spans="1:25" ht="11.25" customHeight="1" x14ac:dyDescent="0.2">
      <c r="A346" s="28">
        <v>345</v>
      </c>
      <c r="B346" s="42" t="s">
        <v>3630</v>
      </c>
      <c r="C346" s="30">
        <v>87274</v>
      </c>
      <c r="D346" s="30">
        <v>17</v>
      </c>
      <c r="E346" s="31">
        <v>42719.383148148147</v>
      </c>
      <c r="F346" s="32" t="s">
        <v>3631</v>
      </c>
      <c r="G346" s="33" t="s">
        <v>3632</v>
      </c>
      <c r="H346" s="30" t="s">
        <v>3633</v>
      </c>
      <c r="I346" s="34" t="s">
        <v>3634</v>
      </c>
      <c r="J346" s="35">
        <v>183</v>
      </c>
      <c r="K346" s="36" t="s">
        <v>3635</v>
      </c>
      <c r="L346" s="64">
        <v>2.4020000000000001</v>
      </c>
      <c r="M346" s="65">
        <v>1570</v>
      </c>
      <c r="N346" s="40">
        <f t="shared" si="9"/>
        <v>1638.3114649681529</v>
      </c>
      <c r="O346" s="39">
        <v>1</v>
      </c>
      <c r="P346" s="39">
        <v>2</v>
      </c>
      <c r="Q346" s="39">
        <v>3</v>
      </c>
      <c r="R346" s="39">
        <v>1</v>
      </c>
      <c r="S346" s="33" t="s">
        <v>1593</v>
      </c>
      <c r="T346" s="36" t="s">
        <v>1456</v>
      </c>
      <c r="U346" s="35">
        <v>2572149</v>
      </c>
      <c r="V346" s="35">
        <v>0</v>
      </c>
      <c r="W346" s="35">
        <v>1000000</v>
      </c>
      <c r="X346" s="35">
        <v>1000000</v>
      </c>
      <c r="Y346" s="35">
        <v>1000000</v>
      </c>
    </row>
    <row r="347" spans="1:25" ht="11.25" customHeight="1" x14ac:dyDescent="0.2">
      <c r="A347" s="28">
        <v>346</v>
      </c>
      <c r="B347" s="42" t="s">
        <v>3982</v>
      </c>
      <c r="C347" s="30">
        <v>88381</v>
      </c>
      <c r="D347" s="30">
        <v>13</v>
      </c>
      <c r="E347" s="31">
        <v>42733.504953703705</v>
      </c>
      <c r="F347" s="32" t="s">
        <v>3983</v>
      </c>
      <c r="G347" s="33" t="s">
        <v>3984</v>
      </c>
      <c r="H347" s="30" t="s">
        <v>3985</v>
      </c>
      <c r="I347" s="34" t="s">
        <v>1941</v>
      </c>
      <c r="J347" s="35">
        <v>418</v>
      </c>
      <c r="K347" s="36" t="s">
        <v>3986</v>
      </c>
      <c r="L347" s="44">
        <v>14.856</v>
      </c>
      <c r="M347" s="40">
        <v>3212</v>
      </c>
      <c r="N347" s="40">
        <f t="shared" si="9"/>
        <v>905.38823163138227</v>
      </c>
      <c r="O347" s="39">
        <v>1</v>
      </c>
      <c r="P347" s="39">
        <v>3</v>
      </c>
      <c r="Q347" s="39">
        <v>2</v>
      </c>
      <c r="R347" s="39">
        <v>1</v>
      </c>
      <c r="S347" s="33" t="s">
        <v>1593</v>
      </c>
      <c r="T347" s="36" t="s">
        <v>1456</v>
      </c>
      <c r="U347" s="35">
        <v>2908107</v>
      </c>
      <c r="V347" s="35">
        <v>0</v>
      </c>
      <c r="W347" s="35">
        <v>1000000</v>
      </c>
      <c r="X347" s="35">
        <v>1000000</v>
      </c>
      <c r="Y347" s="35">
        <v>1000000</v>
      </c>
    </row>
    <row r="348" spans="1:25" ht="11.25" customHeight="1" x14ac:dyDescent="0.2">
      <c r="A348" s="28">
        <v>347</v>
      </c>
      <c r="B348" s="42" t="s">
        <v>2466</v>
      </c>
      <c r="C348" s="30">
        <v>89261</v>
      </c>
      <c r="D348" s="30">
        <v>11</v>
      </c>
      <c r="E348" s="31">
        <v>42733.506319444445</v>
      </c>
      <c r="F348" s="32" t="s">
        <v>2467</v>
      </c>
      <c r="G348" s="33" t="s">
        <v>2468</v>
      </c>
      <c r="H348" s="30" t="s">
        <v>2469</v>
      </c>
      <c r="I348" s="34" t="s">
        <v>2470</v>
      </c>
      <c r="J348" s="35">
        <v>274</v>
      </c>
      <c r="K348" s="36" t="s">
        <v>2471</v>
      </c>
      <c r="L348" s="44">
        <v>3.7930000000000001</v>
      </c>
      <c r="M348" s="40">
        <v>1747</v>
      </c>
      <c r="N348" s="40">
        <f t="shared" si="9"/>
        <v>1350.3010875787063</v>
      </c>
      <c r="O348" s="39">
        <v>1</v>
      </c>
      <c r="P348" s="39">
        <v>3</v>
      </c>
      <c r="Q348" s="39">
        <v>3</v>
      </c>
      <c r="R348" s="39">
        <v>1</v>
      </c>
      <c r="S348" s="33" t="s">
        <v>1593</v>
      </c>
      <c r="T348" s="36" t="s">
        <v>1456</v>
      </c>
      <c r="U348" s="35">
        <v>2358976</v>
      </c>
      <c r="V348" s="35">
        <v>0</v>
      </c>
      <c r="W348" s="35">
        <v>1000000</v>
      </c>
      <c r="X348" s="35">
        <v>1000000</v>
      </c>
      <c r="Y348" s="35">
        <v>1000000</v>
      </c>
    </row>
    <row r="349" spans="1:25" ht="11.25" customHeight="1" x14ac:dyDescent="0.2">
      <c r="A349" s="28">
        <v>348</v>
      </c>
      <c r="B349" s="42" t="s">
        <v>3993</v>
      </c>
      <c r="C349" s="30">
        <v>87305</v>
      </c>
      <c r="D349" s="30">
        <v>21</v>
      </c>
      <c r="E349" s="31">
        <v>42734.4297337963</v>
      </c>
      <c r="F349" s="32" t="s">
        <v>3994</v>
      </c>
      <c r="G349" s="33" t="s">
        <v>3995</v>
      </c>
      <c r="H349" s="30" t="s">
        <v>3996</v>
      </c>
      <c r="I349" s="34" t="s">
        <v>3997</v>
      </c>
      <c r="J349" s="35">
        <v>569</v>
      </c>
      <c r="K349" s="36" t="s">
        <v>3998</v>
      </c>
      <c r="L349" s="44">
        <v>6.1230000000000002</v>
      </c>
      <c r="M349" s="40">
        <v>1280</v>
      </c>
      <c r="N349" s="40">
        <f t="shared" si="9"/>
        <v>1512.6859374999999</v>
      </c>
      <c r="O349" s="39">
        <v>1</v>
      </c>
      <c r="P349" s="39">
        <v>2</v>
      </c>
      <c r="Q349" s="39">
        <v>3</v>
      </c>
      <c r="R349" s="39">
        <v>1</v>
      </c>
      <c r="S349" s="33" t="s">
        <v>1593</v>
      </c>
      <c r="T349" s="36" t="s">
        <v>1456</v>
      </c>
      <c r="U349" s="35">
        <v>1936238</v>
      </c>
      <c r="V349" s="35">
        <v>0</v>
      </c>
      <c r="W349" s="35">
        <v>968100</v>
      </c>
      <c r="X349" s="35">
        <v>968100</v>
      </c>
      <c r="Y349" s="35">
        <v>968100</v>
      </c>
    </row>
    <row r="350" spans="1:25" ht="11.25" customHeight="1" x14ac:dyDescent="0.2">
      <c r="A350" s="28">
        <v>349</v>
      </c>
      <c r="B350" s="42" t="s">
        <v>2347</v>
      </c>
      <c r="C350" s="30">
        <v>88275</v>
      </c>
      <c r="D350" s="30">
        <v>11</v>
      </c>
      <c r="E350" s="31">
        <v>42733.505428240744</v>
      </c>
      <c r="F350" s="32" t="s">
        <v>2348</v>
      </c>
      <c r="G350" s="33" t="s">
        <v>2349</v>
      </c>
      <c r="H350" s="30" t="s">
        <v>2350</v>
      </c>
      <c r="I350" s="34" t="s">
        <v>2351</v>
      </c>
      <c r="J350" s="35">
        <v>141</v>
      </c>
      <c r="K350" s="36" t="s">
        <v>2352</v>
      </c>
      <c r="L350" s="44">
        <v>1.57</v>
      </c>
      <c r="M350" s="40">
        <v>1519.8</v>
      </c>
      <c r="N350" s="40">
        <f t="shared" ref="N350:N372" si="10">U350/M350</f>
        <v>491.414659823661</v>
      </c>
      <c r="O350" s="39">
        <v>1</v>
      </c>
      <c r="P350" s="39">
        <v>3</v>
      </c>
      <c r="Q350" s="39">
        <v>3</v>
      </c>
      <c r="R350" s="39">
        <v>1</v>
      </c>
      <c r="S350" s="33" t="s">
        <v>1593</v>
      </c>
      <c r="T350" s="36" t="s">
        <v>1456</v>
      </c>
      <c r="U350" s="35">
        <v>746852</v>
      </c>
      <c r="V350" s="35">
        <v>0</v>
      </c>
      <c r="W350" s="35">
        <v>373426</v>
      </c>
      <c r="X350" s="35">
        <v>373426</v>
      </c>
      <c r="Y350" s="35">
        <v>373426</v>
      </c>
    </row>
    <row r="351" spans="1:25" ht="11.25" customHeight="1" x14ac:dyDescent="0.2">
      <c r="A351" s="28">
        <v>350</v>
      </c>
      <c r="B351" s="42" t="s">
        <v>2200</v>
      </c>
      <c r="C351" s="30">
        <v>88351</v>
      </c>
      <c r="D351" s="30">
        <v>12</v>
      </c>
      <c r="E351" s="31">
        <v>42733.50576388889</v>
      </c>
      <c r="F351" s="32" t="s">
        <v>2201</v>
      </c>
      <c r="G351" s="33" t="s">
        <v>2202</v>
      </c>
      <c r="H351" s="30" t="s">
        <v>2203</v>
      </c>
      <c r="I351" s="34" t="s">
        <v>2204</v>
      </c>
      <c r="J351" s="35">
        <v>421</v>
      </c>
      <c r="K351" s="36" t="s">
        <v>2205</v>
      </c>
      <c r="L351" s="44">
        <v>5.6710000000000003</v>
      </c>
      <c r="M351" s="40">
        <v>1309.3499999999999</v>
      </c>
      <c r="N351" s="40">
        <f t="shared" si="10"/>
        <v>1674.212395463398</v>
      </c>
      <c r="O351" s="39">
        <v>1</v>
      </c>
      <c r="P351" s="39">
        <v>3</v>
      </c>
      <c r="Q351" s="39">
        <v>3</v>
      </c>
      <c r="R351" s="39">
        <v>2</v>
      </c>
      <c r="S351" s="33" t="s">
        <v>1593</v>
      </c>
      <c r="T351" s="36" t="s">
        <v>1456</v>
      </c>
      <c r="U351" s="35">
        <v>2192130</v>
      </c>
      <c r="V351" s="35">
        <v>0</v>
      </c>
      <c r="W351" s="35">
        <v>1000000</v>
      </c>
      <c r="X351" s="35">
        <v>1000000</v>
      </c>
      <c r="Y351" s="35">
        <v>1000000</v>
      </c>
    </row>
    <row r="352" spans="1:25" ht="11.25" customHeight="1" x14ac:dyDescent="0.2">
      <c r="A352" s="28">
        <v>351</v>
      </c>
      <c r="B352" s="42" t="s">
        <v>2420</v>
      </c>
      <c r="C352" s="30">
        <v>86167</v>
      </c>
      <c r="D352" s="30">
        <v>10</v>
      </c>
      <c r="E352" s="31">
        <v>42727.661828703705</v>
      </c>
      <c r="F352" s="32" t="s">
        <v>2421</v>
      </c>
      <c r="G352" s="33" t="s">
        <v>2422</v>
      </c>
      <c r="H352" s="30" t="s">
        <v>2423</v>
      </c>
      <c r="I352" s="34" t="s">
        <v>2424</v>
      </c>
      <c r="J352" s="35">
        <v>835</v>
      </c>
      <c r="K352" s="36" t="s">
        <v>2425</v>
      </c>
      <c r="L352" s="44">
        <v>11.867000000000001</v>
      </c>
      <c r="M352" s="40">
        <v>2421</v>
      </c>
      <c r="N352" s="40">
        <f t="shared" si="10"/>
        <v>1311.0239570425445</v>
      </c>
      <c r="O352" s="39">
        <v>1</v>
      </c>
      <c r="P352" s="39">
        <v>3</v>
      </c>
      <c r="Q352" s="39">
        <v>3</v>
      </c>
      <c r="R352" s="39">
        <v>2</v>
      </c>
      <c r="S352" s="33" t="s">
        <v>1618</v>
      </c>
      <c r="T352" s="36" t="s">
        <v>1456</v>
      </c>
      <c r="U352" s="35">
        <v>3173989</v>
      </c>
      <c r="V352" s="35">
        <v>0</v>
      </c>
      <c r="W352" s="35">
        <v>1000000</v>
      </c>
      <c r="X352" s="35">
        <v>1000000</v>
      </c>
      <c r="Y352" s="35">
        <v>1000000</v>
      </c>
    </row>
    <row r="353" spans="1:25" ht="11.25" customHeight="1" x14ac:dyDescent="0.2">
      <c r="A353" s="28">
        <v>352</v>
      </c>
      <c r="B353" s="42" t="s">
        <v>3787</v>
      </c>
      <c r="C353" s="30">
        <v>85687</v>
      </c>
      <c r="D353" s="30">
        <v>10</v>
      </c>
      <c r="E353" s="31">
        <v>42724.396979166668</v>
      </c>
      <c r="F353" s="32" t="s">
        <v>3788</v>
      </c>
      <c r="G353" s="33" t="s">
        <v>3789</v>
      </c>
      <c r="H353" s="30" t="s">
        <v>3790</v>
      </c>
      <c r="I353" s="34" t="s">
        <v>3791</v>
      </c>
      <c r="J353" s="35">
        <v>299</v>
      </c>
      <c r="K353" s="36" t="s">
        <v>3792</v>
      </c>
      <c r="L353" s="44">
        <v>6.8550000000000004</v>
      </c>
      <c r="M353" s="40">
        <v>985</v>
      </c>
      <c r="N353" s="40">
        <f t="shared" si="10"/>
        <v>659.1736040609137</v>
      </c>
      <c r="O353" s="39">
        <v>1</v>
      </c>
      <c r="P353" s="39">
        <v>2</v>
      </c>
      <c r="Q353" s="39">
        <v>3</v>
      </c>
      <c r="R353" s="39">
        <v>1</v>
      </c>
      <c r="S353" s="33" t="s">
        <v>1618</v>
      </c>
      <c r="T353" s="36" t="s">
        <v>1456</v>
      </c>
      <c r="U353" s="35">
        <v>649286</v>
      </c>
      <c r="V353" s="35">
        <v>0</v>
      </c>
      <c r="W353" s="35">
        <v>297917</v>
      </c>
      <c r="X353" s="35">
        <v>297917</v>
      </c>
      <c r="Y353" s="35">
        <v>297917</v>
      </c>
    </row>
    <row r="354" spans="1:25" ht="11.25" customHeight="1" x14ac:dyDescent="0.2">
      <c r="A354" s="28">
        <v>353</v>
      </c>
      <c r="B354" s="42" t="s">
        <v>2323</v>
      </c>
      <c r="C354" s="30">
        <v>88990</v>
      </c>
      <c r="D354" s="30">
        <v>12</v>
      </c>
      <c r="E354" s="31">
        <v>42731.396006944444</v>
      </c>
      <c r="F354" s="32" t="s">
        <v>2324</v>
      </c>
      <c r="G354" s="33" t="s">
        <v>2325</v>
      </c>
      <c r="H354" s="30" t="s">
        <v>2326</v>
      </c>
      <c r="I354" s="34" t="s">
        <v>2327</v>
      </c>
      <c r="J354" s="35">
        <v>716</v>
      </c>
      <c r="K354" s="36" t="s">
        <v>2328</v>
      </c>
      <c r="L354" s="44">
        <v>9.4659999999999993</v>
      </c>
      <c r="M354" s="40">
        <v>1575</v>
      </c>
      <c r="N354" s="40">
        <f t="shared" si="10"/>
        <v>783.15365079365074</v>
      </c>
      <c r="O354" s="39">
        <v>1</v>
      </c>
      <c r="P354" s="39">
        <v>3</v>
      </c>
      <c r="Q354" s="39">
        <v>3</v>
      </c>
      <c r="R354" s="39">
        <v>2</v>
      </c>
      <c r="S354" s="33" t="s">
        <v>1618</v>
      </c>
      <c r="T354" s="36" t="s">
        <v>1456</v>
      </c>
      <c r="U354" s="35">
        <v>1233467</v>
      </c>
      <c r="V354" s="35">
        <v>0</v>
      </c>
      <c r="W354" s="35">
        <v>616733</v>
      </c>
      <c r="X354" s="35">
        <v>616733</v>
      </c>
      <c r="Y354" s="35">
        <v>616733</v>
      </c>
    </row>
    <row r="355" spans="1:25" ht="11.25" customHeight="1" x14ac:dyDescent="0.2">
      <c r="A355" s="28">
        <v>354</v>
      </c>
      <c r="B355" s="42" t="s">
        <v>3025</v>
      </c>
      <c r="C355" s="30">
        <v>88103</v>
      </c>
      <c r="D355" s="30">
        <v>13</v>
      </c>
      <c r="E355" s="31">
        <v>42727.374918981484</v>
      </c>
      <c r="F355" s="32" t="s">
        <v>3026</v>
      </c>
      <c r="G355" s="33" t="s">
        <v>3027</v>
      </c>
      <c r="H355" s="30" t="s">
        <v>3028</v>
      </c>
      <c r="I355" s="34" t="s">
        <v>3029</v>
      </c>
      <c r="J355" s="35">
        <v>1247</v>
      </c>
      <c r="K355" s="36" t="s">
        <v>3030</v>
      </c>
      <c r="L355" s="44">
        <v>21.843</v>
      </c>
      <c r="M355" s="40">
        <v>3725</v>
      </c>
      <c r="N355" s="40">
        <f t="shared" si="10"/>
        <v>746.44241610738254</v>
      </c>
      <c r="O355" s="39">
        <v>1</v>
      </c>
      <c r="P355" s="39">
        <v>3</v>
      </c>
      <c r="Q355" s="39">
        <v>3</v>
      </c>
      <c r="R355" s="39">
        <v>1</v>
      </c>
      <c r="S355" s="33" t="s">
        <v>1618</v>
      </c>
      <c r="T355" s="36" t="s">
        <v>1456</v>
      </c>
      <c r="U355" s="35">
        <v>2780498</v>
      </c>
      <c r="V355" s="35">
        <v>0</v>
      </c>
      <c r="W355" s="35">
        <v>1000000</v>
      </c>
      <c r="X355" s="35">
        <v>1000000</v>
      </c>
      <c r="Y355" s="35">
        <v>1000000</v>
      </c>
    </row>
    <row r="356" spans="1:25" ht="11.25" customHeight="1" x14ac:dyDescent="0.2">
      <c r="A356" s="28">
        <v>355</v>
      </c>
      <c r="B356" s="42" t="s">
        <v>3642</v>
      </c>
      <c r="C356" s="30">
        <v>87299</v>
      </c>
      <c r="D356" s="30">
        <v>14</v>
      </c>
      <c r="E356" s="31">
        <v>42731.395520833335</v>
      </c>
      <c r="F356" s="32" t="s">
        <v>3643</v>
      </c>
      <c r="G356" s="33" t="s">
        <v>3644</v>
      </c>
      <c r="H356" s="30" t="s">
        <v>3645</v>
      </c>
      <c r="I356" s="34" t="s">
        <v>3646</v>
      </c>
      <c r="J356" s="35">
        <v>203</v>
      </c>
      <c r="K356" s="36" t="s">
        <v>3647</v>
      </c>
      <c r="L356" s="44">
        <v>2.3279999999999998</v>
      </c>
      <c r="M356" s="40">
        <v>758</v>
      </c>
      <c r="N356" s="40">
        <f t="shared" si="10"/>
        <v>2819.6108179419525</v>
      </c>
      <c r="O356" s="39">
        <v>1</v>
      </c>
      <c r="P356" s="39">
        <v>2</v>
      </c>
      <c r="Q356" s="39">
        <v>3</v>
      </c>
      <c r="R356" s="39">
        <v>1</v>
      </c>
      <c r="S356" s="33" t="s">
        <v>1618</v>
      </c>
      <c r="T356" s="36" t="s">
        <v>1456</v>
      </c>
      <c r="U356" s="35">
        <v>2137265</v>
      </c>
      <c r="V356" s="35">
        <v>1000000</v>
      </c>
      <c r="W356" s="35">
        <v>0</v>
      </c>
      <c r="X356" s="35">
        <v>1000000</v>
      </c>
      <c r="Y356" s="35">
        <v>1000000</v>
      </c>
    </row>
    <row r="357" spans="1:25" ht="11.25" customHeight="1" x14ac:dyDescent="0.2">
      <c r="A357" s="28">
        <v>356</v>
      </c>
      <c r="B357" s="43" t="s">
        <v>2527</v>
      </c>
      <c r="C357" s="30">
        <v>87168</v>
      </c>
      <c r="D357" s="30">
        <v>9</v>
      </c>
      <c r="E357" s="31">
        <v>42726.621122685188</v>
      </c>
      <c r="F357" s="32" t="s">
        <v>2528</v>
      </c>
      <c r="G357" s="33" t="s">
        <v>2529</v>
      </c>
      <c r="H357" s="30" t="s">
        <v>2530</v>
      </c>
      <c r="I357" s="34" t="s">
        <v>2531</v>
      </c>
      <c r="J357" s="35">
        <v>365</v>
      </c>
      <c r="K357" s="36" t="s">
        <v>2532</v>
      </c>
      <c r="L357" s="37">
        <v>5.42</v>
      </c>
      <c r="M357" s="40">
        <v>356</v>
      </c>
      <c r="N357" s="38">
        <f t="shared" si="10"/>
        <v>1389.6067415730338</v>
      </c>
      <c r="O357" s="39">
        <v>1</v>
      </c>
      <c r="P357" s="32" t="s">
        <v>1706</v>
      </c>
      <c r="Q357" s="32" t="s">
        <v>1706</v>
      </c>
      <c r="R357" s="32" t="s">
        <v>1799</v>
      </c>
      <c r="S357" s="33" t="s">
        <v>1674</v>
      </c>
      <c r="T357" s="36" t="s">
        <v>1675</v>
      </c>
      <c r="U357" s="35">
        <v>494700</v>
      </c>
      <c r="V357" s="35">
        <v>247350</v>
      </c>
      <c r="W357" s="35">
        <v>0</v>
      </c>
      <c r="X357" s="35">
        <v>247350</v>
      </c>
      <c r="Y357" s="35">
        <v>247350</v>
      </c>
    </row>
    <row r="358" spans="1:25" ht="11.25" customHeight="1" x14ac:dyDescent="0.2">
      <c r="A358" s="28">
        <v>357</v>
      </c>
      <c r="B358" s="43" t="s">
        <v>2508</v>
      </c>
      <c r="C358" s="30">
        <v>88573</v>
      </c>
      <c r="D358" s="30">
        <v>22</v>
      </c>
      <c r="E358" s="31">
        <v>42733.443553240744</v>
      </c>
      <c r="F358" s="32" t="s">
        <v>2509</v>
      </c>
      <c r="G358" s="33" t="s">
        <v>2510</v>
      </c>
      <c r="H358" s="30" t="s">
        <v>2511</v>
      </c>
      <c r="I358" s="34" t="s">
        <v>2512</v>
      </c>
      <c r="J358" s="35">
        <v>303</v>
      </c>
      <c r="K358" s="36" t="s">
        <v>2513</v>
      </c>
      <c r="L358" s="37">
        <v>4.4610000000000003</v>
      </c>
      <c r="M358" s="40">
        <v>790</v>
      </c>
      <c r="N358" s="38">
        <f t="shared" si="10"/>
        <v>1018.9113924050633</v>
      </c>
      <c r="O358" s="39">
        <v>1</v>
      </c>
      <c r="P358" s="32" t="s">
        <v>1706</v>
      </c>
      <c r="Q358" s="32" t="s">
        <v>1706</v>
      </c>
      <c r="R358" s="32" t="s">
        <v>1799</v>
      </c>
      <c r="S358" s="33" t="s">
        <v>1674</v>
      </c>
      <c r="T358" s="36" t="s">
        <v>1675</v>
      </c>
      <c r="U358" s="35">
        <v>804940</v>
      </c>
      <c r="V358" s="35">
        <v>0</v>
      </c>
      <c r="W358" s="35">
        <v>402470</v>
      </c>
      <c r="X358" s="35">
        <v>402470</v>
      </c>
      <c r="Y358" s="35">
        <v>402470</v>
      </c>
    </row>
    <row r="359" spans="1:25" ht="11.25" customHeight="1" x14ac:dyDescent="0.2">
      <c r="A359" s="28">
        <v>358</v>
      </c>
      <c r="B359" s="43" t="s">
        <v>3660</v>
      </c>
      <c r="C359" s="30">
        <v>88191</v>
      </c>
      <c r="D359" s="30">
        <v>11</v>
      </c>
      <c r="E359" s="31">
        <v>42733.367280092592</v>
      </c>
      <c r="F359" s="32" t="s">
        <v>3661</v>
      </c>
      <c r="G359" s="33" t="s">
        <v>3662</v>
      </c>
      <c r="H359" s="30" t="s">
        <v>3663</v>
      </c>
      <c r="I359" s="34" t="s">
        <v>3664</v>
      </c>
      <c r="J359" s="35">
        <v>206</v>
      </c>
      <c r="K359" s="36" t="s">
        <v>3665</v>
      </c>
      <c r="L359" s="37">
        <v>3.6880000000000002</v>
      </c>
      <c r="M359" s="40">
        <v>4100</v>
      </c>
      <c r="N359" s="38">
        <f t="shared" si="10"/>
        <v>1019.6051219512195</v>
      </c>
      <c r="O359" s="39">
        <v>1</v>
      </c>
      <c r="P359" s="32" t="s">
        <v>1762</v>
      </c>
      <c r="Q359" s="32" t="s">
        <v>1706</v>
      </c>
      <c r="R359" s="32" t="s">
        <v>1799</v>
      </c>
      <c r="S359" s="33" t="s">
        <v>1683</v>
      </c>
      <c r="T359" s="36" t="s">
        <v>1675</v>
      </c>
      <c r="U359" s="35">
        <v>4180381</v>
      </c>
      <c r="V359" s="35">
        <v>0</v>
      </c>
      <c r="W359" s="35">
        <v>1000000</v>
      </c>
      <c r="X359" s="35">
        <v>1000000</v>
      </c>
      <c r="Y359" s="35">
        <v>1000000</v>
      </c>
    </row>
    <row r="360" spans="1:25" ht="11.25" customHeight="1" x14ac:dyDescent="0.2">
      <c r="A360" s="28">
        <v>359</v>
      </c>
      <c r="B360" s="43" t="s">
        <v>2335</v>
      </c>
      <c r="C360" s="30">
        <v>87807</v>
      </c>
      <c r="D360" s="30">
        <v>27</v>
      </c>
      <c r="E360" s="31">
        <v>42733.423576388886</v>
      </c>
      <c r="F360" s="32" t="s">
        <v>2336</v>
      </c>
      <c r="G360" s="33" t="s">
        <v>2337</v>
      </c>
      <c r="H360" s="30" t="s">
        <v>2338</v>
      </c>
      <c r="I360" s="34" t="s">
        <v>2339</v>
      </c>
      <c r="J360" s="35">
        <v>726</v>
      </c>
      <c r="K360" s="36" t="s">
        <v>2340</v>
      </c>
      <c r="L360" s="37">
        <v>9.9429999999999996</v>
      </c>
      <c r="M360" s="40">
        <v>3148</v>
      </c>
      <c r="N360" s="38">
        <f t="shared" si="10"/>
        <v>694.28748411689958</v>
      </c>
      <c r="O360" s="39">
        <v>2</v>
      </c>
      <c r="P360" s="32" t="s">
        <v>1706</v>
      </c>
      <c r="Q360" s="32" t="s">
        <v>1706</v>
      </c>
      <c r="R360" s="32" t="s">
        <v>1799</v>
      </c>
      <c r="S360" s="33" t="s">
        <v>1683</v>
      </c>
      <c r="T360" s="36" t="s">
        <v>1675</v>
      </c>
      <c r="U360" s="35">
        <v>2185617</v>
      </c>
      <c r="V360" s="35">
        <v>0</v>
      </c>
      <c r="W360" s="35">
        <v>1000000</v>
      </c>
      <c r="X360" s="35">
        <v>1000000</v>
      </c>
      <c r="Y360" s="35">
        <v>1000000</v>
      </c>
    </row>
    <row r="361" spans="1:25" ht="11.25" customHeight="1" x14ac:dyDescent="0.2">
      <c r="A361" s="28">
        <v>360</v>
      </c>
      <c r="B361" s="43" t="s">
        <v>2521</v>
      </c>
      <c r="C361" s="30">
        <v>88204</v>
      </c>
      <c r="D361" s="30">
        <v>10</v>
      </c>
      <c r="E361" s="31">
        <v>42727.394120370373</v>
      </c>
      <c r="F361" s="32" t="s">
        <v>2522</v>
      </c>
      <c r="G361" s="33" t="s">
        <v>2523</v>
      </c>
      <c r="H361" s="30" t="s">
        <v>2524</v>
      </c>
      <c r="I361" s="34" t="s">
        <v>2525</v>
      </c>
      <c r="J361" s="35">
        <v>917</v>
      </c>
      <c r="K361" s="36" t="s">
        <v>2526</v>
      </c>
      <c r="L361" s="37">
        <v>16.439</v>
      </c>
      <c r="M361" s="40">
        <v>432</v>
      </c>
      <c r="N361" s="38">
        <f t="shared" si="10"/>
        <v>2599.7523148148148</v>
      </c>
      <c r="O361" s="39">
        <v>2</v>
      </c>
      <c r="P361" s="32" t="s">
        <v>1706</v>
      </c>
      <c r="Q361" s="32" t="s">
        <v>1706</v>
      </c>
      <c r="R361" s="32" t="s">
        <v>1799</v>
      </c>
      <c r="S361" s="33" t="s">
        <v>1683</v>
      </c>
      <c r="T361" s="36" t="s">
        <v>1675</v>
      </c>
      <c r="U361" s="35">
        <v>1123093</v>
      </c>
      <c r="V361" s="35">
        <v>0</v>
      </c>
      <c r="W361" s="35">
        <v>561546</v>
      </c>
      <c r="X361" s="35">
        <v>561546</v>
      </c>
      <c r="Y361" s="35">
        <v>561546</v>
      </c>
    </row>
    <row r="362" spans="1:25" ht="11.25" customHeight="1" x14ac:dyDescent="0.2">
      <c r="A362" s="28">
        <v>361</v>
      </c>
      <c r="B362" s="43" t="s">
        <v>2956</v>
      </c>
      <c r="C362" s="30">
        <v>85500</v>
      </c>
      <c r="D362" s="30">
        <v>10</v>
      </c>
      <c r="E362" s="31">
        <v>42724.638495370367</v>
      </c>
      <c r="F362" s="32" t="s">
        <v>2957</v>
      </c>
      <c r="G362" s="33" t="s">
        <v>2958</v>
      </c>
      <c r="H362" s="30" t="s">
        <v>2959</v>
      </c>
      <c r="I362" s="34" t="s">
        <v>2960</v>
      </c>
      <c r="J362" s="35">
        <v>1776</v>
      </c>
      <c r="K362" s="36" t="s">
        <v>2961</v>
      </c>
      <c r="L362" s="37">
        <v>27.202999999999999</v>
      </c>
      <c r="M362" s="40">
        <v>1070</v>
      </c>
      <c r="N362" s="38">
        <f t="shared" si="10"/>
        <v>2612.1065420560749</v>
      </c>
      <c r="O362" s="39">
        <v>2</v>
      </c>
      <c r="P362" s="32" t="s">
        <v>1706</v>
      </c>
      <c r="Q362" s="32" t="s">
        <v>1706</v>
      </c>
      <c r="R362" s="32" t="s">
        <v>1799</v>
      </c>
      <c r="S362" s="33" t="s">
        <v>1710</v>
      </c>
      <c r="T362" s="36" t="s">
        <v>1675</v>
      </c>
      <c r="U362" s="35">
        <v>2794954</v>
      </c>
      <c r="V362" s="35">
        <v>0</v>
      </c>
      <c r="W362" s="35">
        <v>1000000</v>
      </c>
      <c r="X362" s="35">
        <v>1000000</v>
      </c>
      <c r="Y362" s="35">
        <v>1000000</v>
      </c>
    </row>
    <row r="363" spans="1:25" ht="11.25" customHeight="1" x14ac:dyDescent="0.2">
      <c r="A363" s="28">
        <v>362</v>
      </c>
      <c r="B363" s="43" t="s">
        <v>3454</v>
      </c>
      <c r="C363" s="30">
        <v>86612</v>
      </c>
      <c r="D363" s="30">
        <v>10</v>
      </c>
      <c r="E363" s="31">
        <v>42724.402395833335</v>
      </c>
      <c r="F363" s="32" t="s">
        <v>3455</v>
      </c>
      <c r="G363" s="33" t="s">
        <v>3456</v>
      </c>
      <c r="H363" s="30" t="s">
        <v>3457</v>
      </c>
      <c r="I363" s="34" t="s">
        <v>3458</v>
      </c>
      <c r="J363" s="35">
        <v>625</v>
      </c>
      <c r="K363" s="36" t="s">
        <v>3459</v>
      </c>
      <c r="L363" s="37">
        <v>10.121</v>
      </c>
      <c r="M363" s="40">
        <v>594</v>
      </c>
      <c r="N363" s="38">
        <f t="shared" si="10"/>
        <v>1247.405723905724</v>
      </c>
      <c r="O363" s="39">
        <v>2</v>
      </c>
      <c r="P363" s="32" t="s">
        <v>1762</v>
      </c>
      <c r="Q363" s="32" t="s">
        <v>1706</v>
      </c>
      <c r="R363" s="32" t="s">
        <v>1799</v>
      </c>
      <c r="S363" s="33" t="s">
        <v>1710</v>
      </c>
      <c r="T363" s="36" t="s">
        <v>1675</v>
      </c>
      <c r="U363" s="35">
        <v>740959</v>
      </c>
      <c r="V363" s="35">
        <v>0</v>
      </c>
      <c r="W363" s="35">
        <v>370479</v>
      </c>
      <c r="X363" s="35">
        <v>370479</v>
      </c>
      <c r="Y363" s="35">
        <v>370479</v>
      </c>
    </row>
    <row r="364" spans="1:25" ht="11.25" customHeight="1" x14ac:dyDescent="0.2">
      <c r="A364" s="28">
        <v>363</v>
      </c>
      <c r="B364" s="43" t="s">
        <v>3424</v>
      </c>
      <c r="C364" s="30">
        <v>88190</v>
      </c>
      <c r="D364" s="30">
        <v>11</v>
      </c>
      <c r="E364" s="31">
        <v>42731.425625000003</v>
      </c>
      <c r="F364" s="32" t="s">
        <v>3425</v>
      </c>
      <c r="G364" s="33" t="s">
        <v>3426</v>
      </c>
      <c r="H364" s="30" t="s">
        <v>3427</v>
      </c>
      <c r="I364" s="34" t="s">
        <v>3428</v>
      </c>
      <c r="J364" s="35">
        <v>570</v>
      </c>
      <c r="K364" s="36" t="s">
        <v>3429</v>
      </c>
      <c r="L364" s="37">
        <v>7.899</v>
      </c>
      <c r="M364" s="40">
        <v>250</v>
      </c>
      <c r="N364" s="38">
        <f t="shared" si="10"/>
        <v>1778.8720000000001</v>
      </c>
      <c r="O364" s="39">
        <v>2</v>
      </c>
      <c r="P364" s="32" t="s">
        <v>1762</v>
      </c>
      <c r="Q364" s="32" t="s">
        <v>1706</v>
      </c>
      <c r="R364" s="32" t="s">
        <v>1799</v>
      </c>
      <c r="S364" s="33" t="s">
        <v>1738</v>
      </c>
      <c r="T364" s="36" t="s">
        <v>1675</v>
      </c>
      <c r="U364" s="35">
        <v>444718</v>
      </c>
      <c r="V364" s="35">
        <v>0</v>
      </c>
      <c r="W364" s="35">
        <v>222359</v>
      </c>
      <c r="X364" s="35">
        <v>222359</v>
      </c>
      <c r="Y364" s="35">
        <v>222359</v>
      </c>
    </row>
    <row r="365" spans="1:25" ht="11.25" customHeight="1" x14ac:dyDescent="0.2">
      <c r="A365" s="28">
        <v>364</v>
      </c>
      <c r="B365" s="43" t="s">
        <v>3817</v>
      </c>
      <c r="C365" s="30">
        <v>85594</v>
      </c>
      <c r="D365" s="30">
        <v>8</v>
      </c>
      <c r="E365" s="31">
        <v>42688</v>
      </c>
      <c r="F365" s="32" t="s">
        <v>3818</v>
      </c>
      <c r="G365" s="33" t="s">
        <v>3819</v>
      </c>
      <c r="H365" s="30" t="s">
        <v>3820</v>
      </c>
      <c r="I365" s="34" t="s">
        <v>3821</v>
      </c>
      <c r="J365" s="35">
        <v>954</v>
      </c>
      <c r="K365" s="36" t="s">
        <v>3822</v>
      </c>
      <c r="L365" s="37">
        <v>15.871</v>
      </c>
      <c r="M365" s="40">
        <v>2048</v>
      </c>
      <c r="N365" s="38">
        <f t="shared" si="10"/>
        <v>602.79296875</v>
      </c>
      <c r="O365" s="39">
        <v>2</v>
      </c>
      <c r="P365" s="32" t="s">
        <v>1762</v>
      </c>
      <c r="Q365" s="32" t="s">
        <v>1706</v>
      </c>
      <c r="R365" s="32" t="s">
        <v>1799</v>
      </c>
      <c r="S365" s="33" t="s">
        <v>1738</v>
      </c>
      <c r="T365" s="36" t="s">
        <v>1675</v>
      </c>
      <c r="U365" s="35">
        <v>1234520</v>
      </c>
      <c r="V365" s="35">
        <v>0</v>
      </c>
      <c r="W365" s="35">
        <v>617260</v>
      </c>
      <c r="X365" s="35">
        <v>617260</v>
      </c>
      <c r="Y365" s="35">
        <v>617260</v>
      </c>
    </row>
    <row r="366" spans="1:25" ht="11.25" customHeight="1" x14ac:dyDescent="0.2">
      <c r="A366" s="28">
        <v>365</v>
      </c>
      <c r="B366" s="43" t="s">
        <v>3720</v>
      </c>
      <c r="C366" s="30">
        <v>88280</v>
      </c>
      <c r="D366" s="30">
        <v>9</v>
      </c>
      <c r="E366" s="31">
        <v>42733.68041666667</v>
      </c>
      <c r="F366" s="32" t="s">
        <v>3721</v>
      </c>
      <c r="G366" s="33" t="s">
        <v>3722</v>
      </c>
      <c r="H366" s="30" t="s">
        <v>3723</v>
      </c>
      <c r="I366" s="34" t="s">
        <v>3724</v>
      </c>
      <c r="J366" s="35">
        <v>901</v>
      </c>
      <c r="K366" s="36" t="s">
        <v>3725</v>
      </c>
      <c r="L366" s="37">
        <v>12.109</v>
      </c>
      <c r="M366" s="40">
        <v>834</v>
      </c>
      <c r="N366" s="38">
        <f t="shared" si="10"/>
        <v>1141.4244604316548</v>
      </c>
      <c r="O366" s="39">
        <v>2</v>
      </c>
      <c r="P366" s="32" t="s">
        <v>1762</v>
      </c>
      <c r="Q366" s="32" t="s">
        <v>1706</v>
      </c>
      <c r="R366" s="32" t="s">
        <v>1799</v>
      </c>
      <c r="S366" s="33" t="s">
        <v>1738</v>
      </c>
      <c r="T366" s="36" t="s">
        <v>1675</v>
      </c>
      <c r="U366" s="35">
        <v>951948</v>
      </c>
      <c r="V366" s="35">
        <v>0</v>
      </c>
      <c r="W366" s="35">
        <v>428615</v>
      </c>
      <c r="X366" s="35">
        <v>428615</v>
      </c>
      <c r="Y366" s="35">
        <v>428615</v>
      </c>
    </row>
    <row r="367" spans="1:25" ht="11.25" customHeight="1" x14ac:dyDescent="0.2">
      <c r="A367" s="28">
        <v>366</v>
      </c>
      <c r="B367" s="43" t="s">
        <v>2735</v>
      </c>
      <c r="C367" s="30">
        <v>89274</v>
      </c>
      <c r="D367" s="30">
        <v>13</v>
      </c>
      <c r="E367" s="31">
        <v>42733.438657407409</v>
      </c>
      <c r="F367" s="32" t="s">
        <v>2736</v>
      </c>
      <c r="G367" s="33" t="s">
        <v>2737</v>
      </c>
      <c r="H367" s="30" t="s">
        <v>2738</v>
      </c>
      <c r="I367" s="34" t="s">
        <v>2739</v>
      </c>
      <c r="J367" s="35">
        <v>1365</v>
      </c>
      <c r="K367" s="36" t="s">
        <v>2740</v>
      </c>
      <c r="L367" s="37">
        <v>16.992000000000001</v>
      </c>
      <c r="M367" s="40">
        <v>1040</v>
      </c>
      <c r="N367" s="38">
        <f t="shared" si="10"/>
        <v>1223.9951923076924</v>
      </c>
      <c r="O367" s="39">
        <v>2</v>
      </c>
      <c r="P367" s="32" t="s">
        <v>1706</v>
      </c>
      <c r="Q367" s="32" t="s">
        <v>1706</v>
      </c>
      <c r="R367" s="32" t="s">
        <v>1799</v>
      </c>
      <c r="S367" s="33" t="s">
        <v>1738</v>
      </c>
      <c r="T367" s="36" t="s">
        <v>1675</v>
      </c>
      <c r="U367" s="35">
        <v>1272955</v>
      </c>
      <c r="V367" s="35">
        <v>0</v>
      </c>
      <c r="W367" s="35">
        <v>600000</v>
      </c>
      <c r="X367" s="35">
        <v>600000</v>
      </c>
      <c r="Y367" s="35">
        <v>600000</v>
      </c>
    </row>
    <row r="368" spans="1:25" ht="11.25" customHeight="1" x14ac:dyDescent="0.2">
      <c r="A368" s="28">
        <v>367</v>
      </c>
      <c r="B368" s="43" t="s">
        <v>3135</v>
      </c>
      <c r="C368" s="30">
        <v>88813</v>
      </c>
      <c r="D368" s="30">
        <v>11</v>
      </c>
      <c r="E368" s="31">
        <v>42731.460763888892</v>
      </c>
      <c r="F368" s="32" t="s">
        <v>3136</v>
      </c>
      <c r="G368" s="33" t="s">
        <v>3137</v>
      </c>
      <c r="H368" s="30" t="s">
        <v>3138</v>
      </c>
      <c r="I368" s="34" t="s">
        <v>3139</v>
      </c>
      <c r="J368" s="35">
        <v>209</v>
      </c>
      <c r="K368" s="36" t="s">
        <v>3140</v>
      </c>
      <c r="L368" s="37">
        <v>2.1419999999999999</v>
      </c>
      <c r="M368" s="40">
        <v>700</v>
      </c>
      <c r="N368" s="38">
        <f t="shared" si="10"/>
        <v>906.12428571428575</v>
      </c>
      <c r="O368" s="39">
        <v>2</v>
      </c>
      <c r="P368" s="32" t="s">
        <v>1706</v>
      </c>
      <c r="Q368" s="32" t="s">
        <v>1762</v>
      </c>
      <c r="R368" s="32" t="s">
        <v>1799</v>
      </c>
      <c r="S368" s="33" t="s">
        <v>1738</v>
      </c>
      <c r="T368" s="36" t="s">
        <v>1675</v>
      </c>
      <c r="U368" s="35">
        <v>634287</v>
      </c>
      <c r="V368" s="35">
        <v>317143</v>
      </c>
      <c r="W368" s="35">
        <v>0</v>
      </c>
      <c r="X368" s="35">
        <v>317143</v>
      </c>
      <c r="Y368" s="35">
        <v>317143</v>
      </c>
    </row>
    <row r="369" spans="1:25" ht="11.25" customHeight="1" x14ac:dyDescent="0.2">
      <c r="A369" s="28">
        <v>368</v>
      </c>
      <c r="B369" s="43" t="s">
        <v>3563</v>
      </c>
      <c r="C369" s="30">
        <v>88187</v>
      </c>
      <c r="D369" s="30">
        <v>11</v>
      </c>
      <c r="E369" s="31">
        <v>42731.427523148152</v>
      </c>
      <c r="F369" s="32" t="s">
        <v>3564</v>
      </c>
      <c r="G369" s="33" t="s">
        <v>3565</v>
      </c>
      <c r="H369" s="30" t="s">
        <v>3566</v>
      </c>
      <c r="I369" s="34" t="s">
        <v>3567</v>
      </c>
      <c r="J369" s="35">
        <v>791</v>
      </c>
      <c r="K369" s="36" t="s">
        <v>3568</v>
      </c>
      <c r="L369" s="37">
        <v>8.1449999999999996</v>
      </c>
      <c r="M369" s="40">
        <v>777</v>
      </c>
      <c r="N369" s="38">
        <f t="shared" si="10"/>
        <v>1554.2406692406691</v>
      </c>
      <c r="O369" s="39">
        <v>2</v>
      </c>
      <c r="P369" s="32" t="s">
        <v>1706</v>
      </c>
      <c r="Q369" s="32" t="s">
        <v>1762</v>
      </c>
      <c r="R369" s="32" t="s">
        <v>1799</v>
      </c>
      <c r="S369" s="33" t="s">
        <v>1738</v>
      </c>
      <c r="T369" s="36" t="s">
        <v>1675</v>
      </c>
      <c r="U369" s="35">
        <v>1207645</v>
      </c>
      <c r="V369" s="35">
        <v>0</v>
      </c>
      <c r="W369" s="35">
        <v>603822</v>
      </c>
      <c r="X369" s="35">
        <v>603822</v>
      </c>
      <c r="Y369" s="35">
        <v>603822</v>
      </c>
    </row>
    <row r="370" spans="1:25" ht="11.25" customHeight="1" x14ac:dyDescent="0.2">
      <c r="A370" s="28">
        <v>369</v>
      </c>
      <c r="B370" s="43" t="s">
        <v>3050</v>
      </c>
      <c r="C370" s="30">
        <v>86727</v>
      </c>
      <c r="D370" s="30">
        <v>10</v>
      </c>
      <c r="E370" s="31">
        <v>42733.538877314815</v>
      </c>
      <c r="F370" s="32" t="s">
        <v>3051</v>
      </c>
      <c r="G370" s="33" t="s">
        <v>3052</v>
      </c>
      <c r="H370" s="30" t="s">
        <v>3053</v>
      </c>
      <c r="I370" s="34" t="s">
        <v>3054</v>
      </c>
      <c r="J370" s="35">
        <v>1719</v>
      </c>
      <c r="K370" s="36" t="s">
        <v>3055</v>
      </c>
      <c r="L370" s="37">
        <v>41.884999999999998</v>
      </c>
      <c r="M370" s="40">
        <v>500</v>
      </c>
      <c r="N370" s="38">
        <f t="shared" si="10"/>
        <v>3557.6019999999999</v>
      </c>
      <c r="O370" s="39">
        <v>2</v>
      </c>
      <c r="P370" s="32" t="s">
        <v>1706</v>
      </c>
      <c r="Q370" s="32" t="s">
        <v>1706</v>
      </c>
      <c r="R370" s="32" t="s">
        <v>1799</v>
      </c>
      <c r="S370" s="33" t="s">
        <v>1738</v>
      </c>
      <c r="T370" s="36" t="s">
        <v>1675</v>
      </c>
      <c r="U370" s="35">
        <v>1778801</v>
      </c>
      <c r="V370" s="35">
        <v>0</v>
      </c>
      <c r="W370" s="35">
        <v>889400</v>
      </c>
      <c r="X370" s="35">
        <v>889400</v>
      </c>
      <c r="Y370" s="35">
        <v>889400</v>
      </c>
    </row>
    <row r="371" spans="1:25" ht="11.25" customHeight="1" x14ac:dyDescent="0.2">
      <c r="A371" s="28">
        <v>370</v>
      </c>
      <c r="B371" s="43" t="s">
        <v>2607</v>
      </c>
      <c r="C371" s="30">
        <v>87221</v>
      </c>
      <c r="D371" s="30">
        <v>11</v>
      </c>
      <c r="E371" s="31">
        <v>42727.443865740737</v>
      </c>
      <c r="F371" s="32" t="s">
        <v>2608</v>
      </c>
      <c r="G371" s="33" t="s">
        <v>2609</v>
      </c>
      <c r="H371" s="30" t="s">
        <v>2610</v>
      </c>
      <c r="I371" s="34" t="s">
        <v>2611</v>
      </c>
      <c r="J371" s="35">
        <v>1141</v>
      </c>
      <c r="K371" s="36" t="s">
        <v>2612</v>
      </c>
      <c r="L371" s="37">
        <v>16.044</v>
      </c>
      <c r="M371" s="40">
        <v>294</v>
      </c>
      <c r="N371" s="38">
        <f t="shared" si="10"/>
        <v>3219.2551020408164</v>
      </c>
      <c r="O371" s="39">
        <v>2</v>
      </c>
      <c r="P371" s="32" t="s">
        <v>1706</v>
      </c>
      <c r="Q371" s="32" t="s">
        <v>1706</v>
      </c>
      <c r="R371" s="32" t="s">
        <v>1799</v>
      </c>
      <c r="S371" s="33" t="s">
        <v>1738</v>
      </c>
      <c r="T371" s="36" t="s">
        <v>1675</v>
      </c>
      <c r="U371" s="35">
        <v>946461</v>
      </c>
      <c r="V371" s="35">
        <v>0</v>
      </c>
      <c r="W371" s="35">
        <v>473230</v>
      </c>
      <c r="X371" s="35">
        <v>473230</v>
      </c>
      <c r="Y371" s="35">
        <v>473230</v>
      </c>
    </row>
    <row r="372" spans="1:25" ht="11.25" customHeight="1" x14ac:dyDescent="0.2">
      <c r="A372" s="28">
        <v>371</v>
      </c>
      <c r="B372" s="69" t="s">
        <v>3648</v>
      </c>
      <c r="C372" s="70">
        <v>88192</v>
      </c>
      <c r="D372" s="71">
        <v>12</v>
      </c>
      <c r="E372" s="71">
        <v>42733.682858796295</v>
      </c>
      <c r="F372" s="71" t="s">
        <v>3649</v>
      </c>
      <c r="G372" s="72" t="s">
        <v>3650</v>
      </c>
      <c r="H372" s="47" t="s">
        <v>3651</v>
      </c>
      <c r="I372" s="73" t="s">
        <v>3652</v>
      </c>
      <c r="J372" s="74">
        <v>765</v>
      </c>
      <c r="K372" s="75" t="s">
        <v>3653</v>
      </c>
      <c r="L372" s="76">
        <v>14.965999999999999</v>
      </c>
      <c r="M372" s="46">
        <v>577</v>
      </c>
      <c r="N372" s="77">
        <f t="shared" si="10"/>
        <v>1575.5840554592721</v>
      </c>
      <c r="O372" s="78">
        <v>2</v>
      </c>
      <c r="P372" s="47" t="s">
        <v>1762</v>
      </c>
      <c r="Q372" s="47" t="s">
        <v>1706</v>
      </c>
      <c r="R372" s="47" t="s">
        <v>1799</v>
      </c>
      <c r="S372" s="79" t="s">
        <v>1738</v>
      </c>
      <c r="T372" s="80" t="s">
        <v>1675</v>
      </c>
      <c r="U372" s="74">
        <v>909112</v>
      </c>
      <c r="V372" s="80">
        <v>0</v>
      </c>
      <c r="W372" s="74">
        <v>454556</v>
      </c>
      <c r="X372" s="74">
        <v>454556</v>
      </c>
      <c r="Y372" s="35">
        <v>454556</v>
      </c>
    </row>
    <row r="373" spans="1:25" x14ac:dyDescent="0.2">
      <c r="A373" s="89" t="s">
        <v>5094</v>
      </c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1"/>
      <c r="W373" s="81"/>
      <c r="X373" s="81"/>
      <c r="Y373" s="82">
        <f>SUM(Y2:Y372)</f>
        <v>256738586</v>
      </c>
    </row>
  </sheetData>
  <sortState ref="A2:Z372">
    <sortCondition ref="T2:T372"/>
    <sortCondition ref="S2:S372"/>
    <sortCondition ref="I2:I372"/>
  </sortState>
  <mergeCells count="1">
    <mergeCell ref="A373:U373"/>
  </mergeCells>
  <conditionalFormatting sqref="O2:O8">
    <cfRule type="cellIs" dxfId="23" priority="29" operator="equal">
      <formula>0</formula>
    </cfRule>
  </conditionalFormatting>
  <conditionalFormatting sqref="N9:N18 N20:N51">
    <cfRule type="cellIs" dxfId="22" priority="27" operator="greaterThan">
      <formula>3000</formula>
    </cfRule>
    <cfRule type="cellIs" dxfId="21" priority="28" operator="greaterThan">
      <formula>2000</formula>
    </cfRule>
  </conditionalFormatting>
  <conditionalFormatting sqref="O9:O18 O45:O51 O20:O43">
    <cfRule type="cellIs" dxfId="20" priority="26" operator="equal">
      <formula>0</formula>
    </cfRule>
  </conditionalFormatting>
  <conditionalFormatting sqref="N19">
    <cfRule type="cellIs" dxfId="19" priority="24" operator="greaterThan">
      <formula>3000</formula>
    </cfRule>
    <cfRule type="cellIs" dxfId="18" priority="25" operator="greaterThan">
      <formula>2000</formula>
    </cfRule>
  </conditionalFormatting>
  <conditionalFormatting sqref="O19">
    <cfRule type="cellIs" dxfId="17" priority="23" operator="equal">
      <formula>0</formula>
    </cfRule>
  </conditionalFormatting>
  <conditionalFormatting sqref="O44">
    <cfRule type="cellIs" dxfId="16" priority="22" operator="equal">
      <formula>0</formula>
    </cfRule>
  </conditionalFormatting>
  <conditionalFormatting sqref="O52:O115">
    <cfRule type="cellIs" dxfId="15" priority="21" operator="equal">
      <formula>0</formula>
    </cfRule>
  </conditionalFormatting>
  <conditionalFormatting sqref="N52:N115">
    <cfRule type="cellIs" dxfId="14" priority="19" operator="greaterThan">
      <formula>3000</formula>
    </cfRule>
    <cfRule type="cellIs" dxfId="13" priority="20" operator="greaterThan">
      <formula>2000</formula>
    </cfRule>
  </conditionalFormatting>
  <conditionalFormatting sqref="O116:O172">
    <cfRule type="cellIs" dxfId="12" priority="18" operator="equal">
      <formula>0</formula>
    </cfRule>
  </conditionalFormatting>
  <conditionalFormatting sqref="O173:O207">
    <cfRule type="cellIs" priority="17" operator="equal">
      <formula>0</formula>
    </cfRule>
  </conditionalFormatting>
  <conditionalFormatting sqref="N316:N344 N346:N363 N208:N314">
    <cfRule type="cellIs" dxfId="11" priority="15" operator="greaterThan">
      <formula>3000</formula>
    </cfRule>
    <cfRule type="cellIs" dxfId="10" priority="16" operator="greaterThan">
      <formula>2000</formula>
    </cfRule>
  </conditionalFormatting>
  <conditionalFormatting sqref="O208:O344 O346:O363">
    <cfRule type="cellIs" dxfId="9" priority="14" operator="equal">
      <formula>0</formula>
    </cfRule>
  </conditionalFormatting>
  <conditionalFormatting sqref="N345">
    <cfRule type="cellIs" dxfId="8" priority="12" operator="greaterThan">
      <formula>3000</formula>
    </cfRule>
    <cfRule type="cellIs" dxfId="7" priority="13" operator="greaterThan">
      <formula>2000</formula>
    </cfRule>
  </conditionalFormatting>
  <conditionalFormatting sqref="O345">
    <cfRule type="cellIs" dxfId="6" priority="11" operator="equal">
      <formula>0</formula>
    </cfRule>
  </conditionalFormatting>
  <conditionalFormatting sqref="N364:N372">
    <cfRule type="cellIs" dxfId="5" priority="9" operator="greaterThan">
      <formula>3000</formula>
    </cfRule>
    <cfRule type="cellIs" dxfId="4" priority="10" operator="greaterThan">
      <formula>2000</formula>
    </cfRule>
  </conditionalFormatting>
  <conditionalFormatting sqref="O364:O372">
    <cfRule type="cellIs" dxfId="3" priority="8" operator="equal">
      <formula>0</formula>
    </cfRule>
  </conditionalFormatting>
  <conditionalFormatting sqref="Y2">
    <cfRule type="cellIs" dxfId="2" priority="2" operator="greaterThan">
      <formula>1000000</formula>
    </cfRule>
  </conditionalFormatting>
  <conditionalFormatting sqref="Y3:Y372">
    <cfRule type="cellIs" dxfId="1" priority="1" operator="greaterThan">
      <formula>1000000</formula>
    </cfRule>
  </conditionalFormatting>
  <printOptions horizontalCentered="1" gridLines="1" gridLinesSet="0"/>
  <pageMargins left="0.15748031496062992" right="0.19685039370078741" top="0.78740157480314965" bottom="0.27559055118110237" header="0.27559055118110237" footer="7.874015748031496E-2"/>
  <pageSetup paperSize="9" scale="85" fitToWidth="0" fitToHeight="0" orientation="landscape" r:id="rId1"/>
  <headerFooter alignWithMargins="0">
    <oddHeader>&amp;L&amp;G&amp;C&amp;"Arial,Tučné"Podpora obnovy a rozvoje venkova 2017
DT č. 5, doporučené žádosti&amp;Rpříloha č. 8 RM 13/2017</oddHeader>
    <oddFooter>Stránka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78"/>
  <sheetViews>
    <sheetView tabSelected="1" workbookViewId="0">
      <pane ySplit="1" topLeftCell="A52" activePane="bottomLeft" state="frozen"/>
      <selection pane="bottomLeft" activeCell="T73" sqref="T73:U178"/>
    </sheetView>
  </sheetViews>
  <sheetFormatPr defaultRowHeight="12.75" x14ac:dyDescent="0.2"/>
  <cols>
    <col min="1" max="1" width="6.140625" style="26" customWidth="1"/>
    <col min="2" max="2" width="5.7109375" hidden="1" customWidth="1"/>
    <col min="3" max="3" width="7.28515625" style="22" customWidth="1"/>
    <col min="4" max="4" width="4.140625" style="22" hidden="1" customWidth="1"/>
    <col min="5" max="5" width="10" style="22" hidden="1" customWidth="1"/>
    <col min="6" max="6" width="15.140625" style="22" hidden="1" customWidth="1"/>
    <col min="7" max="7" width="60.42578125" customWidth="1"/>
    <col min="8" max="8" width="8.7109375" style="22" hidden="1" customWidth="1"/>
    <col min="9" max="9" width="22.5703125" customWidth="1"/>
    <col min="10" max="10" width="5.85546875" hidden="1" customWidth="1"/>
    <col min="11" max="11" width="22.28515625" hidden="1" customWidth="1"/>
    <col min="12" max="12" width="10" hidden="1" customWidth="1"/>
    <col min="13" max="13" width="15" customWidth="1"/>
    <col min="14" max="14" width="13.42578125" customWidth="1"/>
    <col min="15" max="15" width="8.85546875" customWidth="1"/>
    <col min="16" max="17" width="9.85546875" hidden="1" customWidth="1"/>
    <col min="18" max="18" width="10.28515625" hidden="1" customWidth="1"/>
    <col min="19" max="19" width="8.5703125" customWidth="1"/>
    <col min="20" max="20" width="7.5703125" customWidth="1"/>
  </cols>
  <sheetData>
    <row r="1" spans="1:21" ht="23.25" customHeight="1" x14ac:dyDescent="0.2">
      <c r="A1" s="84" t="s">
        <v>5272</v>
      </c>
      <c r="B1" s="85" t="s">
        <v>0</v>
      </c>
      <c r="C1" s="85" t="s">
        <v>1</v>
      </c>
      <c r="D1" s="85" t="s">
        <v>2</v>
      </c>
      <c r="E1" s="85" t="s">
        <v>3</v>
      </c>
      <c r="F1" s="85" t="s">
        <v>4</v>
      </c>
      <c r="G1" s="85" t="s">
        <v>5</v>
      </c>
      <c r="H1" s="85" t="s">
        <v>6</v>
      </c>
      <c r="I1" s="85" t="s">
        <v>7</v>
      </c>
      <c r="J1" s="85" t="s">
        <v>8</v>
      </c>
      <c r="K1" s="85" t="s">
        <v>9</v>
      </c>
      <c r="L1" s="85" t="s">
        <v>10</v>
      </c>
      <c r="M1" s="85" t="s">
        <v>17</v>
      </c>
      <c r="N1" s="85" t="s">
        <v>18</v>
      </c>
      <c r="O1" s="85" t="s">
        <v>19</v>
      </c>
      <c r="P1" s="85" t="s">
        <v>20</v>
      </c>
      <c r="Q1" s="85" t="s">
        <v>21</v>
      </c>
      <c r="R1" s="85" t="s">
        <v>22</v>
      </c>
      <c r="S1" s="85" t="s">
        <v>1753</v>
      </c>
      <c r="T1" s="90" t="s">
        <v>5314</v>
      </c>
      <c r="U1" s="90" t="s">
        <v>5315</v>
      </c>
    </row>
    <row r="2" spans="1:21" ht="11.25" customHeight="1" x14ac:dyDescent="0.2">
      <c r="A2" s="99" t="s">
        <v>5095</v>
      </c>
      <c r="B2" s="15" t="s">
        <v>4023</v>
      </c>
      <c r="C2" s="4">
        <v>89328</v>
      </c>
      <c r="D2" s="4">
        <v>10</v>
      </c>
      <c r="E2" s="16">
        <v>42734.37</v>
      </c>
      <c r="F2" s="4" t="s">
        <v>4024</v>
      </c>
      <c r="G2" s="8" t="s">
        <v>4025</v>
      </c>
      <c r="H2" s="4" t="s">
        <v>4026</v>
      </c>
      <c r="I2" s="25" t="s">
        <v>4027</v>
      </c>
      <c r="J2" s="17">
        <v>553</v>
      </c>
      <c r="K2" s="8" t="s">
        <v>4028</v>
      </c>
      <c r="L2" s="4" t="s">
        <v>4029</v>
      </c>
      <c r="M2" s="8" t="s">
        <v>708</v>
      </c>
      <c r="N2" s="8" t="s">
        <v>678</v>
      </c>
      <c r="O2" s="17">
        <v>1756372</v>
      </c>
      <c r="P2" s="7">
        <v>878186</v>
      </c>
      <c r="Q2" s="17">
        <v>0</v>
      </c>
      <c r="R2" s="17">
        <v>878186</v>
      </c>
      <c r="S2" s="7">
        <v>878186</v>
      </c>
      <c r="T2" s="91" t="s">
        <v>5316</v>
      </c>
      <c r="U2" s="91" t="s">
        <v>5317</v>
      </c>
    </row>
    <row r="3" spans="1:21" ht="11.25" customHeight="1" x14ac:dyDescent="0.2">
      <c r="A3" s="99" t="s">
        <v>5096</v>
      </c>
      <c r="B3" s="18" t="s">
        <v>4030</v>
      </c>
      <c r="C3" s="2">
        <v>87245</v>
      </c>
      <c r="D3" s="2">
        <v>19</v>
      </c>
      <c r="E3" s="3">
        <v>42731.530081018522</v>
      </c>
      <c r="F3" s="4" t="s">
        <v>4031</v>
      </c>
      <c r="G3" s="5" t="s">
        <v>4032</v>
      </c>
      <c r="H3" s="2" t="s">
        <v>4033</v>
      </c>
      <c r="I3" s="24" t="s">
        <v>4034</v>
      </c>
      <c r="J3" s="7">
        <v>591</v>
      </c>
      <c r="K3" s="8" t="s">
        <v>4035</v>
      </c>
      <c r="L3" s="100">
        <v>6.7569999999999997</v>
      </c>
      <c r="M3" s="5" t="s">
        <v>847</v>
      </c>
      <c r="N3" s="8" t="s">
        <v>744</v>
      </c>
      <c r="O3" s="7">
        <v>2082349</v>
      </c>
      <c r="P3" s="7">
        <v>0</v>
      </c>
      <c r="Q3" s="7">
        <v>1000000</v>
      </c>
      <c r="R3" s="7">
        <v>1000000</v>
      </c>
      <c r="S3" s="7">
        <v>1000000</v>
      </c>
      <c r="T3" s="91" t="s">
        <v>5316</v>
      </c>
      <c r="U3" s="91" t="s">
        <v>5318</v>
      </c>
    </row>
    <row r="4" spans="1:21" ht="11.25" customHeight="1" x14ac:dyDescent="0.2">
      <c r="A4" s="99" t="s">
        <v>5097</v>
      </c>
      <c r="B4" s="10" t="s">
        <v>4036</v>
      </c>
      <c r="C4" s="2">
        <v>88883</v>
      </c>
      <c r="D4" s="2">
        <v>15</v>
      </c>
      <c r="E4" s="3">
        <v>42727.438090277778</v>
      </c>
      <c r="F4" s="4" t="s">
        <v>4037</v>
      </c>
      <c r="G4" s="5" t="s">
        <v>4038</v>
      </c>
      <c r="H4" s="2" t="s">
        <v>4039</v>
      </c>
      <c r="I4" s="24" t="s">
        <v>4040</v>
      </c>
      <c r="J4" s="7">
        <v>584</v>
      </c>
      <c r="K4" s="8" t="s">
        <v>4041</v>
      </c>
      <c r="L4" s="101">
        <v>7.3040000000000003</v>
      </c>
      <c r="M4" s="5" t="s">
        <v>332</v>
      </c>
      <c r="N4" s="8" t="s">
        <v>158</v>
      </c>
      <c r="O4" s="7">
        <v>1894652</v>
      </c>
      <c r="P4" s="7">
        <v>947326</v>
      </c>
      <c r="Q4" s="7">
        <v>0</v>
      </c>
      <c r="R4" s="7">
        <v>947326</v>
      </c>
      <c r="S4" s="7">
        <v>947326</v>
      </c>
      <c r="T4" s="91" t="s">
        <v>5316</v>
      </c>
      <c r="U4" s="91" t="s">
        <v>5319</v>
      </c>
    </row>
    <row r="5" spans="1:21" ht="11.25" customHeight="1" x14ac:dyDescent="0.2">
      <c r="A5" s="99" t="s">
        <v>5098</v>
      </c>
      <c r="B5" s="15" t="s">
        <v>4042</v>
      </c>
      <c r="C5" s="4">
        <v>86158</v>
      </c>
      <c r="D5" s="4">
        <v>12</v>
      </c>
      <c r="E5" s="16">
        <v>42733.561944444446</v>
      </c>
      <c r="F5" s="4" t="s">
        <v>4043</v>
      </c>
      <c r="G5" s="8" t="s">
        <v>4044</v>
      </c>
      <c r="H5" s="4" t="s">
        <v>4045</v>
      </c>
      <c r="I5" s="25" t="s">
        <v>4046</v>
      </c>
      <c r="J5" s="17">
        <v>1184</v>
      </c>
      <c r="K5" s="8" t="s">
        <v>4047</v>
      </c>
      <c r="L5" s="4" t="s">
        <v>4048</v>
      </c>
      <c r="M5" s="8" t="s">
        <v>686</v>
      </c>
      <c r="N5" s="8" t="s">
        <v>678</v>
      </c>
      <c r="O5" s="17">
        <v>1518053</v>
      </c>
      <c r="P5" s="7">
        <v>629420</v>
      </c>
      <c r="Q5" s="17">
        <v>0</v>
      </c>
      <c r="R5" s="17">
        <v>629420</v>
      </c>
      <c r="S5" s="7">
        <v>629420</v>
      </c>
      <c r="T5" s="91" t="s">
        <v>5316</v>
      </c>
      <c r="U5" s="91" t="s">
        <v>5320</v>
      </c>
    </row>
    <row r="6" spans="1:21" ht="11.25" customHeight="1" x14ac:dyDescent="0.2">
      <c r="A6" s="99" t="s">
        <v>5099</v>
      </c>
      <c r="B6" s="15" t="s">
        <v>4049</v>
      </c>
      <c r="C6" s="4">
        <v>89195</v>
      </c>
      <c r="D6" s="4">
        <v>10</v>
      </c>
      <c r="E6" s="16">
        <v>42734.36959490741</v>
      </c>
      <c r="F6" s="4" t="s">
        <v>4050</v>
      </c>
      <c r="G6" s="8" t="s">
        <v>4051</v>
      </c>
      <c r="H6" s="4" t="s">
        <v>4052</v>
      </c>
      <c r="I6" s="25" t="s">
        <v>4053</v>
      </c>
      <c r="J6" s="17">
        <v>2337</v>
      </c>
      <c r="K6" s="8" t="s">
        <v>4054</v>
      </c>
      <c r="L6" s="4" t="s">
        <v>4055</v>
      </c>
      <c r="M6" s="8" t="s">
        <v>708</v>
      </c>
      <c r="N6" s="8" t="s">
        <v>678</v>
      </c>
      <c r="O6" s="17">
        <v>1021040</v>
      </c>
      <c r="P6" s="7">
        <v>510520</v>
      </c>
      <c r="Q6" s="17">
        <v>0</v>
      </c>
      <c r="R6" s="17">
        <v>510520</v>
      </c>
      <c r="S6" s="7">
        <v>510520</v>
      </c>
      <c r="T6" s="91" t="s">
        <v>5316</v>
      </c>
      <c r="U6" s="91" t="s">
        <v>5321</v>
      </c>
    </row>
    <row r="7" spans="1:21" ht="11.25" customHeight="1" x14ac:dyDescent="0.2">
      <c r="A7" s="99" t="s">
        <v>5100</v>
      </c>
      <c r="B7" s="11" t="s">
        <v>4056</v>
      </c>
      <c r="C7" s="2">
        <v>86503</v>
      </c>
      <c r="D7" s="2">
        <v>12</v>
      </c>
      <c r="E7" s="3">
        <v>42733.548032407409</v>
      </c>
      <c r="F7" s="4" t="s">
        <v>4057</v>
      </c>
      <c r="G7" s="5" t="s">
        <v>4058</v>
      </c>
      <c r="H7" s="2" t="s">
        <v>4059</v>
      </c>
      <c r="I7" s="24" t="s">
        <v>4060</v>
      </c>
      <c r="J7" s="7">
        <v>651</v>
      </c>
      <c r="K7" s="8" t="s">
        <v>4061</v>
      </c>
      <c r="L7" s="101">
        <v>6.2709999999999999</v>
      </c>
      <c r="M7" s="5" t="s">
        <v>2261</v>
      </c>
      <c r="N7" s="8" t="s">
        <v>405</v>
      </c>
      <c r="O7" s="7">
        <v>945361</v>
      </c>
      <c r="P7" s="7">
        <v>0</v>
      </c>
      <c r="Q7" s="7">
        <v>472680</v>
      </c>
      <c r="R7" s="7">
        <v>472680</v>
      </c>
      <c r="S7" s="7">
        <v>472680</v>
      </c>
      <c r="T7" s="91" t="s">
        <v>5316</v>
      </c>
      <c r="U7" s="91" t="s">
        <v>5322</v>
      </c>
    </row>
    <row r="8" spans="1:21" ht="11.25" customHeight="1" x14ac:dyDescent="0.2">
      <c r="A8" s="99" t="s">
        <v>5101</v>
      </c>
      <c r="B8" s="10" t="s">
        <v>4062</v>
      </c>
      <c r="C8" s="2">
        <v>85317</v>
      </c>
      <c r="D8" s="2">
        <v>13</v>
      </c>
      <c r="E8" s="3">
        <v>42727.387141203704</v>
      </c>
      <c r="F8" s="4" t="s">
        <v>4063</v>
      </c>
      <c r="G8" s="5" t="s">
        <v>4064</v>
      </c>
      <c r="H8" s="2" t="s">
        <v>4065</v>
      </c>
      <c r="I8" s="24" t="s">
        <v>4066</v>
      </c>
      <c r="J8" s="7">
        <v>1281</v>
      </c>
      <c r="K8" s="8" t="s">
        <v>4067</v>
      </c>
      <c r="L8" s="101">
        <v>15.2028</v>
      </c>
      <c r="M8" s="5" t="s">
        <v>224</v>
      </c>
      <c r="N8" s="8" t="s">
        <v>158</v>
      </c>
      <c r="O8" s="7">
        <v>12817427</v>
      </c>
      <c r="P8" s="7">
        <v>1000000</v>
      </c>
      <c r="Q8" s="7">
        <v>0</v>
      </c>
      <c r="R8" s="7">
        <v>1000000</v>
      </c>
      <c r="S8" s="7">
        <v>1000000</v>
      </c>
      <c r="T8" s="91" t="s">
        <v>5316</v>
      </c>
      <c r="U8" s="91" t="s">
        <v>5323</v>
      </c>
    </row>
    <row r="9" spans="1:21" ht="11.25" customHeight="1" x14ac:dyDescent="0.2">
      <c r="A9" s="99" t="s">
        <v>5102</v>
      </c>
      <c r="B9" s="1" t="s">
        <v>4068</v>
      </c>
      <c r="C9" s="2">
        <v>88082</v>
      </c>
      <c r="D9" s="2">
        <v>13</v>
      </c>
      <c r="E9" s="3">
        <v>42727.621261574073</v>
      </c>
      <c r="F9" s="4" t="s">
        <v>4069</v>
      </c>
      <c r="G9" s="5" t="s">
        <v>4070</v>
      </c>
      <c r="H9" s="2" t="s">
        <v>4071</v>
      </c>
      <c r="I9" s="24" t="s">
        <v>4072</v>
      </c>
      <c r="J9" s="7">
        <v>608</v>
      </c>
      <c r="K9" s="8" t="s">
        <v>4073</v>
      </c>
      <c r="L9" s="101">
        <v>10.37</v>
      </c>
      <c r="M9" s="5" t="s">
        <v>1089</v>
      </c>
      <c r="N9" s="8" t="s">
        <v>980</v>
      </c>
      <c r="O9" s="7">
        <v>1281895</v>
      </c>
      <c r="P9" s="7">
        <v>0</v>
      </c>
      <c r="Q9" s="7">
        <v>640947</v>
      </c>
      <c r="R9" s="7">
        <v>640947</v>
      </c>
      <c r="S9" s="7">
        <v>640947</v>
      </c>
      <c r="T9" s="91" t="s">
        <v>5316</v>
      </c>
      <c r="U9" s="91" t="s">
        <v>5324</v>
      </c>
    </row>
    <row r="10" spans="1:21" ht="11.25" customHeight="1" x14ac:dyDescent="0.2">
      <c r="A10" s="99" t="s">
        <v>5103</v>
      </c>
      <c r="B10" s="1" t="s">
        <v>4074</v>
      </c>
      <c r="C10" s="2">
        <v>85403</v>
      </c>
      <c r="D10" s="2">
        <v>11</v>
      </c>
      <c r="E10" s="3">
        <v>42723.465115740742</v>
      </c>
      <c r="F10" s="4" t="s">
        <v>4075</v>
      </c>
      <c r="G10" s="5" t="s">
        <v>4076</v>
      </c>
      <c r="H10" s="2" t="s">
        <v>4077</v>
      </c>
      <c r="I10" s="24" t="s">
        <v>4078</v>
      </c>
      <c r="J10" s="7">
        <v>658</v>
      </c>
      <c r="K10" s="8" t="s">
        <v>4079</v>
      </c>
      <c r="L10" s="101">
        <v>8.3030000000000008</v>
      </c>
      <c r="M10" s="5" t="s">
        <v>1207</v>
      </c>
      <c r="N10" s="8" t="s">
        <v>980</v>
      </c>
      <c r="O10" s="7">
        <v>1128542</v>
      </c>
      <c r="P10" s="7">
        <v>0</v>
      </c>
      <c r="Q10" s="7">
        <v>564271</v>
      </c>
      <c r="R10" s="7">
        <v>564271</v>
      </c>
      <c r="S10" s="7">
        <v>564271</v>
      </c>
      <c r="T10" s="91" t="s">
        <v>5316</v>
      </c>
      <c r="U10" s="91" t="s">
        <v>5325</v>
      </c>
    </row>
    <row r="11" spans="1:21" ht="11.25" customHeight="1" x14ac:dyDescent="0.2">
      <c r="A11" s="99" t="s">
        <v>5104</v>
      </c>
      <c r="B11" s="18" t="s">
        <v>4080</v>
      </c>
      <c r="C11" s="2">
        <v>86944</v>
      </c>
      <c r="D11" s="2">
        <v>11</v>
      </c>
      <c r="E11" s="3">
        <v>42725.560960648145</v>
      </c>
      <c r="F11" s="4" t="s">
        <v>4081</v>
      </c>
      <c r="G11" s="5" t="s">
        <v>4082</v>
      </c>
      <c r="H11" s="2" t="s">
        <v>4083</v>
      </c>
      <c r="I11" s="24" t="s">
        <v>4084</v>
      </c>
      <c r="J11" s="7">
        <v>665</v>
      </c>
      <c r="K11" s="8" t="s">
        <v>4085</v>
      </c>
      <c r="L11" s="100">
        <v>8.3030000000000008</v>
      </c>
      <c r="M11" s="5" t="s">
        <v>784</v>
      </c>
      <c r="N11" s="8" t="s">
        <v>744</v>
      </c>
      <c r="O11" s="7">
        <v>2369943</v>
      </c>
      <c r="P11" s="7">
        <v>914321</v>
      </c>
      <c r="Q11" s="7">
        <v>0</v>
      </c>
      <c r="R11" s="7">
        <v>914321</v>
      </c>
      <c r="S11" s="7">
        <v>914321</v>
      </c>
      <c r="T11" s="91" t="s">
        <v>5316</v>
      </c>
      <c r="U11" s="91" t="s">
        <v>5326</v>
      </c>
    </row>
    <row r="12" spans="1:21" ht="11.25" customHeight="1" x14ac:dyDescent="0.2">
      <c r="A12" s="99" t="s">
        <v>5105</v>
      </c>
      <c r="B12" s="12" t="s">
        <v>4086</v>
      </c>
      <c r="C12" s="2">
        <v>87558</v>
      </c>
      <c r="D12" s="2">
        <v>14</v>
      </c>
      <c r="E12" s="3">
        <v>42731.424722222226</v>
      </c>
      <c r="F12" s="4" t="s">
        <v>4087</v>
      </c>
      <c r="G12" s="5" t="s">
        <v>4088</v>
      </c>
      <c r="H12" s="2" t="s">
        <v>4089</v>
      </c>
      <c r="I12" s="24" t="s">
        <v>4090</v>
      </c>
      <c r="J12" s="7">
        <v>457</v>
      </c>
      <c r="K12" s="8" t="s">
        <v>4091</v>
      </c>
      <c r="L12" s="100">
        <v>22.811</v>
      </c>
      <c r="M12" s="5" t="s">
        <v>973</v>
      </c>
      <c r="N12" s="8" t="s">
        <v>892</v>
      </c>
      <c r="O12" s="7">
        <v>2676688</v>
      </c>
      <c r="P12" s="7">
        <v>0</v>
      </c>
      <c r="Q12" s="7">
        <v>1000000</v>
      </c>
      <c r="R12" s="7">
        <v>1000000</v>
      </c>
      <c r="S12" s="7">
        <v>1000000</v>
      </c>
      <c r="T12" s="91" t="s">
        <v>5316</v>
      </c>
      <c r="U12" s="91" t="s">
        <v>5327</v>
      </c>
    </row>
    <row r="13" spans="1:21" ht="11.25" customHeight="1" x14ac:dyDescent="0.2">
      <c r="A13" s="99" t="s">
        <v>5106</v>
      </c>
      <c r="B13" s="14" t="s">
        <v>4092</v>
      </c>
      <c r="C13" s="2">
        <v>89258</v>
      </c>
      <c r="D13" s="2">
        <v>10</v>
      </c>
      <c r="E13" s="3">
        <v>42733.393819444442</v>
      </c>
      <c r="F13" s="4" t="s">
        <v>4093</v>
      </c>
      <c r="G13" s="5" t="s">
        <v>4094</v>
      </c>
      <c r="H13" s="2" t="s">
        <v>4095</v>
      </c>
      <c r="I13" s="24" t="s">
        <v>4096</v>
      </c>
      <c r="J13" s="7">
        <v>2571</v>
      </c>
      <c r="K13" s="8" t="s">
        <v>4097</v>
      </c>
      <c r="L13" s="100">
        <v>32.161999999999999</v>
      </c>
      <c r="M13" s="5" t="s">
        <v>1889</v>
      </c>
      <c r="N13" s="8" t="s">
        <v>573</v>
      </c>
      <c r="O13" s="7">
        <v>2249864</v>
      </c>
      <c r="P13" s="7">
        <v>0</v>
      </c>
      <c r="Q13" s="7">
        <v>1000000</v>
      </c>
      <c r="R13" s="7">
        <v>1000000</v>
      </c>
      <c r="S13" s="7">
        <v>1000000</v>
      </c>
      <c r="T13" s="91" t="s">
        <v>5316</v>
      </c>
      <c r="U13" s="91" t="s">
        <v>5328</v>
      </c>
    </row>
    <row r="14" spans="1:21" ht="11.25" customHeight="1" x14ac:dyDescent="0.2">
      <c r="A14" s="99" t="s">
        <v>5107</v>
      </c>
      <c r="B14" s="1" t="s">
        <v>4098</v>
      </c>
      <c r="C14" s="2">
        <v>87947</v>
      </c>
      <c r="D14" s="2">
        <v>12</v>
      </c>
      <c r="E14" s="3">
        <v>42727.622974537036</v>
      </c>
      <c r="F14" s="4" t="s">
        <v>4099</v>
      </c>
      <c r="G14" s="5" t="s">
        <v>4100</v>
      </c>
      <c r="H14" s="2" t="s">
        <v>4101</v>
      </c>
      <c r="I14" s="24" t="s">
        <v>4102</v>
      </c>
      <c r="J14" s="7">
        <v>682</v>
      </c>
      <c r="K14" s="8" t="s">
        <v>4103</v>
      </c>
      <c r="L14" s="101">
        <v>8.1110000000000007</v>
      </c>
      <c r="M14" s="5" t="s">
        <v>979</v>
      </c>
      <c r="N14" s="8" t="s">
        <v>980</v>
      </c>
      <c r="O14" s="7">
        <v>1032355</v>
      </c>
      <c r="P14" s="7">
        <v>516177</v>
      </c>
      <c r="Q14" s="7">
        <v>0</v>
      </c>
      <c r="R14" s="7">
        <v>516177</v>
      </c>
      <c r="S14" s="7">
        <v>516177</v>
      </c>
      <c r="T14" s="91" t="s">
        <v>5316</v>
      </c>
      <c r="U14" s="91" t="s">
        <v>5329</v>
      </c>
    </row>
    <row r="15" spans="1:21" ht="11.25" customHeight="1" x14ac:dyDescent="0.2">
      <c r="A15" s="99" t="s">
        <v>5108</v>
      </c>
      <c r="B15" s="12" t="s">
        <v>4104</v>
      </c>
      <c r="C15" s="2">
        <v>88696</v>
      </c>
      <c r="D15" s="2">
        <v>10</v>
      </c>
      <c r="E15" s="3">
        <v>42731.386643518519</v>
      </c>
      <c r="F15" s="4" t="s">
        <v>4105</v>
      </c>
      <c r="G15" s="5" t="s">
        <v>4106</v>
      </c>
      <c r="H15" s="2" t="s">
        <v>4107</v>
      </c>
      <c r="I15" s="24" t="s">
        <v>4108</v>
      </c>
      <c r="J15" s="7">
        <v>551</v>
      </c>
      <c r="K15" s="8" t="s">
        <v>4109</v>
      </c>
      <c r="L15" s="100">
        <v>17.510000000000002</v>
      </c>
      <c r="M15" s="5" t="s">
        <v>928</v>
      </c>
      <c r="N15" s="8" t="s">
        <v>892</v>
      </c>
      <c r="O15" s="7">
        <v>3223414</v>
      </c>
      <c r="P15" s="7">
        <v>0</v>
      </c>
      <c r="Q15" s="7">
        <v>1000000</v>
      </c>
      <c r="R15" s="7">
        <v>1000000</v>
      </c>
      <c r="S15" s="7">
        <v>1000000</v>
      </c>
      <c r="T15" s="91" t="s">
        <v>5316</v>
      </c>
      <c r="U15" s="91" t="s">
        <v>5329</v>
      </c>
    </row>
    <row r="16" spans="1:21" ht="11.25" customHeight="1" x14ac:dyDescent="0.2">
      <c r="A16" s="99" t="s">
        <v>5109</v>
      </c>
      <c r="B16" s="1" t="s">
        <v>4110</v>
      </c>
      <c r="C16" s="2">
        <v>87492</v>
      </c>
      <c r="D16" s="2">
        <v>11</v>
      </c>
      <c r="E16" s="3">
        <v>42734</v>
      </c>
      <c r="F16" s="4" t="s">
        <v>4111</v>
      </c>
      <c r="G16" s="5" t="s">
        <v>4112</v>
      </c>
      <c r="H16" s="2" t="s">
        <v>4113</v>
      </c>
      <c r="I16" s="24" t="s">
        <v>4114</v>
      </c>
      <c r="J16" s="7">
        <v>689</v>
      </c>
      <c r="K16" s="8" t="s">
        <v>4115</v>
      </c>
      <c r="L16" s="101">
        <v>8.8140000000000001</v>
      </c>
      <c r="M16" s="5" t="s">
        <v>1089</v>
      </c>
      <c r="N16" s="8" t="s">
        <v>980</v>
      </c>
      <c r="O16" s="7">
        <v>4096257</v>
      </c>
      <c r="P16" s="7">
        <v>1000000</v>
      </c>
      <c r="Q16" s="7">
        <v>0</v>
      </c>
      <c r="R16" s="7">
        <v>1000000</v>
      </c>
      <c r="S16" s="7">
        <v>1000000</v>
      </c>
      <c r="T16" s="91" t="s">
        <v>5316</v>
      </c>
      <c r="U16" s="91" t="s">
        <v>5329</v>
      </c>
    </row>
    <row r="17" spans="1:21" ht="11.25" customHeight="1" x14ac:dyDescent="0.2">
      <c r="A17" s="99" t="s">
        <v>5110</v>
      </c>
      <c r="B17" s="12" t="s">
        <v>4116</v>
      </c>
      <c r="C17" s="2">
        <v>88189</v>
      </c>
      <c r="D17" s="2">
        <v>13</v>
      </c>
      <c r="E17" s="3">
        <v>42731.417453703703</v>
      </c>
      <c r="F17" s="4" t="s">
        <v>4117</v>
      </c>
      <c r="G17" s="5" t="s">
        <v>4118</v>
      </c>
      <c r="H17" s="2" t="s">
        <v>4119</v>
      </c>
      <c r="I17" s="24" t="s">
        <v>4120</v>
      </c>
      <c r="J17" s="7">
        <v>1232</v>
      </c>
      <c r="K17" s="8" t="s">
        <v>4121</v>
      </c>
      <c r="L17" s="101">
        <v>22.736000000000001</v>
      </c>
      <c r="M17" s="5" t="s">
        <v>1738</v>
      </c>
      <c r="N17" s="8" t="s">
        <v>1675</v>
      </c>
      <c r="O17" s="7">
        <v>7971507</v>
      </c>
      <c r="P17" s="7">
        <v>931524</v>
      </c>
      <c r="Q17" s="7">
        <v>0</v>
      </c>
      <c r="R17" s="7">
        <v>931524</v>
      </c>
      <c r="S17" s="7">
        <v>931524</v>
      </c>
      <c r="T17" s="91" t="s">
        <v>5316</v>
      </c>
      <c r="U17" s="91" t="s">
        <v>5329</v>
      </c>
    </row>
    <row r="18" spans="1:21" ht="11.25" customHeight="1" x14ac:dyDescent="0.2">
      <c r="A18" s="99" t="s">
        <v>5111</v>
      </c>
      <c r="B18" s="12" t="s">
        <v>4122</v>
      </c>
      <c r="C18" s="2">
        <v>88224</v>
      </c>
      <c r="D18" s="2">
        <v>11</v>
      </c>
      <c r="E18" s="3">
        <v>42734.458738425928</v>
      </c>
      <c r="F18" s="4" t="s">
        <v>4123</v>
      </c>
      <c r="G18" s="5" t="s">
        <v>4124</v>
      </c>
      <c r="H18" s="2" t="s">
        <v>4125</v>
      </c>
      <c r="I18" s="24" t="s">
        <v>4126</v>
      </c>
      <c r="J18" s="7">
        <v>1277</v>
      </c>
      <c r="K18" s="8" t="s">
        <v>4127</v>
      </c>
      <c r="L18" s="100">
        <v>20.024000000000001</v>
      </c>
      <c r="M18" s="5" t="s">
        <v>913</v>
      </c>
      <c r="N18" s="8" t="s">
        <v>892</v>
      </c>
      <c r="O18" s="7">
        <v>1019036</v>
      </c>
      <c r="P18" s="7">
        <v>0</v>
      </c>
      <c r="Q18" s="7">
        <v>509518</v>
      </c>
      <c r="R18" s="7">
        <v>509518</v>
      </c>
      <c r="S18" s="7">
        <v>509518</v>
      </c>
      <c r="T18" s="91" t="s">
        <v>5316</v>
      </c>
      <c r="U18" s="91" t="s">
        <v>5329</v>
      </c>
    </row>
    <row r="19" spans="1:21" ht="11.25" customHeight="1" x14ac:dyDescent="0.2">
      <c r="A19" s="99" t="s">
        <v>5112</v>
      </c>
      <c r="B19" s="1" t="s">
        <v>4128</v>
      </c>
      <c r="C19" s="2">
        <v>87805</v>
      </c>
      <c r="D19" s="2">
        <v>11</v>
      </c>
      <c r="E19" s="3">
        <v>42726.650104166663</v>
      </c>
      <c r="F19" s="4" t="s">
        <v>4129</v>
      </c>
      <c r="G19" s="5" t="s">
        <v>4130</v>
      </c>
      <c r="H19" s="2" t="s">
        <v>4131</v>
      </c>
      <c r="I19" s="24" t="s">
        <v>4132</v>
      </c>
      <c r="J19" s="7">
        <v>656</v>
      </c>
      <c r="K19" s="8" t="s">
        <v>4133</v>
      </c>
      <c r="L19" s="101">
        <v>11.789</v>
      </c>
      <c r="M19" s="5" t="s">
        <v>979</v>
      </c>
      <c r="N19" s="8" t="s">
        <v>980</v>
      </c>
      <c r="O19" s="7">
        <v>1435228</v>
      </c>
      <c r="P19" s="7">
        <v>0</v>
      </c>
      <c r="Q19" s="7">
        <v>717614</v>
      </c>
      <c r="R19" s="7">
        <v>717614</v>
      </c>
      <c r="S19" s="7">
        <v>717614</v>
      </c>
      <c r="T19" s="91" t="s">
        <v>5316</v>
      </c>
      <c r="U19" s="91" t="s">
        <v>5329</v>
      </c>
    </row>
    <row r="20" spans="1:21" ht="11.25" customHeight="1" x14ac:dyDescent="0.2">
      <c r="A20" s="99" t="s">
        <v>5113</v>
      </c>
      <c r="B20" s="11" t="s">
        <v>4134</v>
      </c>
      <c r="C20" s="2">
        <v>88869</v>
      </c>
      <c r="D20" s="2">
        <v>38</v>
      </c>
      <c r="E20" s="3">
        <v>42731.369953703703</v>
      </c>
      <c r="F20" s="4" t="s">
        <v>4135</v>
      </c>
      <c r="G20" s="5" t="s">
        <v>4136</v>
      </c>
      <c r="H20" s="2" t="s">
        <v>4137</v>
      </c>
      <c r="I20" s="24" t="s">
        <v>4138</v>
      </c>
      <c r="J20" s="7">
        <v>1290</v>
      </c>
      <c r="K20" s="8" t="s">
        <v>4139</v>
      </c>
      <c r="L20" s="101">
        <v>19.539000000000001</v>
      </c>
      <c r="M20" s="5" t="s">
        <v>404</v>
      </c>
      <c r="N20" s="8" t="s">
        <v>405</v>
      </c>
      <c r="O20" s="7">
        <v>1998770</v>
      </c>
      <c r="P20" s="7">
        <v>0</v>
      </c>
      <c r="Q20" s="7">
        <v>950000</v>
      </c>
      <c r="R20" s="7">
        <v>950000</v>
      </c>
      <c r="S20" s="7">
        <v>950000</v>
      </c>
      <c r="T20" s="91" t="s">
        <v>5316</v>
      </c>
      <c r="U20" s="91" t="s">
        <v>5329</v>
      </c>
    </row>
    <row r="21" spans="1:21" ht="11.25" customHeight="1" x14ac:dyDescent="0.2">
      <c r="A21" s="99" t="s">
        <v>5114</v>
      </c>
      <c r="B21" s="10" t="s">
        <v>4140</v>
      </c>
      <c r="C21" s="2">
        <v>88251</v>
      </c>
      <c r="D21" s="2">
        <v>15</v>
      </c>
      <c r="E21" s="3">
        <v>42732.410127314812</v>
      </c>
      <c r="F21" s="4" t="s">
        <v>4141</v>
      </c>
      <c r="G21" s="5" t="s">
        <v>4142</v>
      </c>
      <c r="H21" s="2" t="s">
        <v>4143</v>
      </c>
      <c r="I21" s="24" t="s">
        <v>4144</v>
      </c>
      <c r="J21" s="7">
        <v>662</v>
      </c>
      <c r="K21" s="8" t="s">
        <v>4145</v>
      </c>
      <c r="L21" s="100">
        <v>11.462999999999999</v>
      </c>
      <c r="M21" s="5" t="s">
        <v>1455</v>
      </c>
      <c r="N21" s="8" t="s">
        <v>1456</v>
      </c>
      <c r="O21" s="7">
        <v>740458</v>
      </c>
      <c r="P21" s="7">
        <v>370229</v>
      </c>
      <c r="Q21" s="7">
        <v>0</v>
      </c>
      <c r="R21" s="7">
        <v>370229</v>
      </c>
      <c r="S21" s="7">
        <v>370229</v>
      </c>
      <c r="T21" s="91" t="s">
        <v>5316</v>
      </c>
      <c r="U21" s="91" t="s">
        <v>5329</v>
      </c>
    </row>
    <row r="22" spans="1:21" ht="11.25" customHeight="1" x14ac:dyDescent="0.2">
      <c r="A22" s="99" t="s">
        <v>5115</v>
      </c>
      <c r="B22" s="15" t="s">
        <v>4146</v>
      </c>
      <c r="C22" s="4">
        <v>89016</v>
      </c>
      <c r="D22" s="4">
        <v>10</v>
      </c>
      <c r="E22" s="16">
        <v>42732.415405092594</v>
      </c>
      <c r="F22" s="4" t="s">
        <v>4147</v>
      </c>
      <c r="G22" s="8" t="s">
        <v>4148</v>
      </c>
      <c r="H22" s="4" t="s">
        <v>4149</v>
      </c>
      <c r="I22" s="25" t="s">
        <v>4150</v>
      </c>
      <c r="J22" s="17">
        <v>1273</v>
      </c>
      <c r="K22" s="8" t="s">
        <v>4151</v>
      </c>
      <c r="L22" s="4" t="s">
        <v>4152</v>
      </c>
      <c r="M22" s="8" t="s">
        <v>686</v>
      </c>
      <c r="N22" s="8" t="s">
        <v>678</v>
      </c>
      <c r="O22" s="17">
        <v>1009038</v>
      </c>
      <c r="P22" s="7">
        <v>504519</v>
      </c>
      <c r="Q22" s="17">
        <v>504519</v>
      </c>
      <c r="R22" s="17">
        <v>504519</v>
      </c>
      <c r="S22" s="7">
        <v>504519</v>
      </c>
      <c r="T22" s="91" t="s">
        <v>5316</v>
      </c>
      <c r="U22" s="91" t="s">
        <v>5329</v>
      </c>
    </row>
    <row r="23" spans="1:21" ht="11.25" customHeight="1" x14ac:dyDescent="0.2">
      <c r="A23" s="99" t="s">
        <v>5116</v>
      </c>
      <c r="B23" s="14" t="s">
        <v>4153</v>
      </c>
      <c r="C23" s="2">
        <v>85954</v>
      </c>
      <c r="D23" s="2">
        <v>21</v>
      </c>
      <c r="E23" s="3">
        <v>42731.513854166667</v>
      </c>
      <c r="F23" s="4" t="s">
        <v>4154</v>
      </c>
      <c r="G23" s="5" t="s">
        <v>4155</v>
      </c>
      <c r="H23" s="2" t="s">
        <v>4156</v>
      </c>
      <c r="I23" s="24" t="s">
        <v>4157</v>
      </c>
      <c r="J23" s="7">
        <v>706</v>
      </c>
      <c r="K23" s="8" t="s">
        <v>4158</v>
      </c>
      <c r="L23" s="100">
        <v>9.0790000000000006</v>
      </c>
      <c r="M23" s="5" t="s">
        <v>1889</v>
      </c>
      <c r="N23" s="8" t="s">
        <v>573</v>
      </c>
      <c r="O23" s="7">
        <v>1331240</v>
      </c>
      <c r="P23" s="7">
        <v>665620</v>
      </c>
      <c r="Q23" s="7">
        <v>0</v>
      </c>
      <c r="R23" s="7">
        <v>665620</v>
      </c>
      <c r="S23" s="7">
        <v>665620</v>
      </c>
      <c r="T23" s="91" t="s">
        <v>5316</v>
      </c>
      <c r="U23" s="91" t="s">
        <v>5329</v>
      </c>
    </row>
    <row r="24" spans="1:21" ht="11.25" customHeight="1" x14ac:dyDescent="0.2">
      <c r="A24" s="99" t="s">
        <v>5117</v>
      </c>
      <c r="B24" s="18" t="s">
        <v>4159</v>
      </c>
      <c r="C24" s="2">
        <v>89517</v>
      </c>
      <c r="D24" s="2">
        <v>13</v>
      </c>
      <c r="E24" s="3">
        <v>42734.443576388891</v>
      </c>
      <c r="F24" s="4" t="s">
        <v>4160</v>
      </c>
      <c r="G24" s="5" t="s">
        <v>4161</v>
      </c>
      <c r="H24" s="2" t="s">
        <v>4162</v>
      </c>
      <c r="I24" s="24" t="s">
        <v>4163</v>
      </c>
      <c r="J24" s="7">
        <v>694</v>
      </c>
      <c r="K24" s="8" t="s">
        <v>4164</v>
      </c>
      <c r="L24" s="102">
        <v>9.9190000000000005</v>
      </c>
      <c r="M24" s="5" t="s">
        <v>743</v>
      </c>
      <c r="N24" s="8" t="s">
        <v>744</v>
      </c>
      <c r="O24" s="7">
        <v>831973</v>
      </c>
      <c r="P24" s="7">
        <v>0</v>
      </c>
      <c r="Q24" s="7">
        <v>415986</v>
      </c>
      <c r="R24" s="7">
        <v>415986</v>
      </c>
      <c r="S24" s="7">
        <v>415986</v>
      </c>
      <c r="T24" s="91" t="s">
        <v>5316</v>
      </c>
      <c r="U24" s="91" t="s">
        <v>5329</v>
      </c>
    </row>
    <row r="25" spans="1:21" ht="11.25" customHeight="1" x14ac:dyDescent="0.2">
      <c r="A25" s="99" t="s">
        <v>5118</v>
      </c>
      <c r="B25" s="10" t="s">
        <v>4165</v>
      </c>
      <c r="C25" s="2">
        <v>87500</v>
      </c>
      <c r="D25" s="2">
        <v>10</v>
      </c>
      <c r="E25" s="3">
        <v>42733.600937499999</v>
      </c>
      <c r="F25" s="4" t="s">
        <v>4166</v>
      </c>
      <c r="G25" s="5" t="s">
        <v>4167</v>
      </c>
      <c r="H25" s="2" t="s">
        <v>4168</v>
      </c>
      <c r="I25" s="24" t="s">
        <v>4169</v>
      </c>
      <c r="J25" s="7">
        <v>706</v>
      </c>
      <c r="K25" s="8" t="s">
        <v>4170</v>
      </c>
      <c r="L25" s="100">
        <v>12.91</v>
      </c>
      <c r="M25" s="5" t="s">
        <v>1618</v>
      </c>
      <c r="N25" s="8" t="s">
        <v>1456</v>
      </c>
      <c r="O25" s="7">
        <v>1220589</v>
      </c>
      <c r="P25" s="7">
        <v>0</v>
      </c>
      <c r="Q25" s="7">
        <v>610294</v>
      </c>
      <c r="R25" s="7">
        <v>610294</v>
      </c>
      <c r="S25" s="7">
        <v>610294</v>
      </c>
      <c r="T25" s="91" t="s">
        <v>5316</v>
      </c>
      <c r="U25" s="91" t="s">
        <v>5329</v>
      </c>
    </row>
    <row r="26" spans="1:21" ht="11.25" customHeight="1" x14ac:dyDescent="0.2">
      <c r="A26" s="99" t="s">
        <v>5119</v>
      </c>
      <c r="B26" s="21" t="s">
        <v>4171</v>
      </c>
      <c r="C26" s="2">
        <v>89491</v>
      </c>
      <c r="D26" s="2">
        <v>7</v>
      </c>
      <c r="E26" s="3">
        <v>42733.621828703705</v>
      </c>
      <c r="F26" s="4" t="s">
        <v>4172</v>
      </c>
      <c r="G26" s="5" t="s">
        <v>4173</v>
      </c>
      <c r="H26" s="2" t="s">
        <v>4174</v>
      </c>
      <c r="I26" s="24" t="s">
        <v>4175</v>
      </c>
      <c r="J26" s="7">
        <v>712</v>
      </c>
      <c r="K26" s="8" t="s">
        <v>4176</v>
      </c>
      <c r="L26" s="100">
        <v>13.031000000000001</v>
      </c>
      <c r="M26" s="5" t="s">
        <v>1312</v>
      </c>
      <c r="N26" s="8" t="s">
        <v>1296</v>
      </c>
      <c r="O26" s="7">
        <v>709608</v>
      </c>
      <c r="P26" s="7">
        <v>0</v>
      </c>
      <c r="Q26" s="7">
        <v>354804</v>
      </c>
      <c r="R26" s="7">
        <v>354804</v>
      </c>
      <c r="S26" s="7">
        <v>354804</v>
      </c>
      <c r="T26" s="91" t="s">
        <v>5316</v>
      </c>
      <c r="U26" s="91" t="s">
        <v>5330</v>
      </c>
    </row>
    <row r="27" spans="1:21" ht="11.25" customHeight="1" x14ac:dyDescent="0.2">
      <c r="A27" s="99" t="s">
        <v>5120</v>
      </c>
      <c r="B27" s="1" t="s">
        <v>4177</v>
      </c>
      <c r="C27" s="2">
        <v>86625</v>
      </c>
      <c r="D27" s="2">
        <v>19</v>
      </c>
      <c r="E27" s="3">
        <v>42734.486493055556</v>
      </c>
      <c r="F27" s="4" t="s">
        <v>4178</v>
      </c>
      <c r="G27" s="5" t="s">
        <v>4179</v>
      </c>
      <c r="H27" s="2" t="s">
        <v>4180</v>
      </c>
      <c r="I27" s="24" t="s">
        <v>4181</v>
      </c>
      <c r="J27" s="7">
        <v>766</v>
      </c>
      <c r="K27" s="8" t="s">
        <v>4182</v>
      </c>
      <c r="L27" s="101">
        <v>11.227</v>
      </c>
      <c r="M27" s="5" t="s">
        <v>979</v>
      </c>
      <c r="N27" s="8" t="s">
        <v>980</v>
      </c>
      <c r="O27" s="7">
        <v>524154</v>
      </c>
      <c r="P27" s="7">
        <v>0</v>
      </c>
      <c r="Q27" s="7">
        <v>262077</v>
      </c>
      <c r="R27" s="7">
        <v>262077</v>
      </c>
      <c r="S27" s="7">
        <v>262077</v>
      </c>
      <c r="T27" s="91" t="s">
        <v>5316</v>
      </c>
      <c r="U27" s="91" t="s">
        <v>5330</v>
      </c>
    </row>
    <row r="28" spans="1:21" ht="11.25" customHeight="1" x14ac:dyDescent="0.2">
      <c r="A28" s="99" t="s">
        <v>5121</v>
      </c>
      <c r="B28" s="12" t="s">
        <v>4183</v>
      </c>
      <c r="C28" s="2">
        <v>86748</v>
      </c>
      <c r="D28" s="2">
        <v>14</v>
      </c>
      <c r="E28" s="3">
        <v>42698</v>
      </c>
      <c r="F28" s="4" t="s">
        <v>4184</v>
      </c>
      <c r="G28" s="5" t="s">
        <v>4185</v>
      </c>
      <c r="H28" s="2" t="s">
        <v>4186</v>
      </c>
      <c r="I28" s="24" t="s">
        <v>4187</v>
      </c>
      <c r="J28" s="7">
        <v>766</v>
      </c>
      <c r="K28" s="8" t="s">
        <v>4188</v>
      </c>
      <c r="L28" s="100">
        <v>11.657999999999999</v>
      </c>
      <c r="M28" s="5" t="s">
        <v>906</v>
      </c>
      <c r="N28" s="8" t="s">
        <v>892</v>
      </c>
      <c r="O28" s="7">
        <v>915212</v>
      </c>
      <c r="P28" s="7">
        <v>457606</v>
      </c>
      <c r="Q28" s="7">
        <v>0</v>
      </c>
      <c r="R28" s="7">
        <v>457606</v>
      </c>
      <c r="S28" s="7">
        <v>457606</v>
      </c>
      <c r="T28" s="91" t="s">
        <v>5316</v>
      </c>
      <c r="U28" s="91" t="s">
        <v>5330</v>
      </c>
    </row>
    <row r="29" spans="1:21" ht="11.25" customHeight="1" x14ac:dyDescent="0.2">
      <c r="A29" s="99" t="s">
        <v>5122</v>
      </c>
      <c r="B29" s="10" t="s">
        <v>4189</v>
      </c>
      <c r="C29" s="2">
        <v>88344</v>
      </c>
      <c r="D29" s="2">
        <v>17</v>
      </c>
      <c r="E29" s="3">
        <v>42733.397129629629</v>
      </c>
      <c r="F29" s="4" t="s">
        <v>4190</v>
      </c>
      <c r="G29" s="5" t="s">
        <v>4191</v>
      </c>
      <c r="H29" s="2" t="s">
        <v>4192</v>
      </c>
      <c r="I29" s="24" t="s">
        <v>4193</v>
      </c>
      <c r="J29" s="7">
        <v>808</v>
      </c>
      <c r="K29" s="8" t="s">
        <v>4194</v>
      </c>
      <c r="L29" s="101">
        <v>9.1929999999999996</v>
      </c>
      <c r="M29" s="5" t="s">
        <v>267</v>
      </c>
      <c r="N29" s="8" t="s">
        <v>158</v>
      </c>
      <c r="O29" s="7">
        <v>2956123</v>
      </c>
      <c r="P29" s="7">
        <v>1000000</v>
      </c>
      <c r="Q29" s="7">
        <v>0</v>
      </c>
      <c r="R29" s="7">
        <v>1000000</v>
      </c>
      <c r="S29" s="7">
        <v>1000000</v>
      </c>
      <c r="T29" s="91" t="s">
        <v>5316</v>
      </c>
      <c r="U29" s="91" t="s">
        <v>5330</v>
      </c>
    </row>
    <row r="30" spans="1:21" ht="11.25" customHeight="1" x14ac:dyDescent="0.2">
      <c r="A30" s="99" t="s">
        <v>5123</v>
      </c>
      <c r="B30" s="15" t="s">
        <v>4195</v>
      </c>
      <c r="C30" s="4">
        <v>87304</v>
      </c>
      <c r="D30" s="4">
        <v>10</v>
      </c>
      <c r="E30" s="16">
        <v>42711</v>
      </c>
      <c r="F30" s="4" t="s">
        <v>4196</v>
      </c>
      <c r="G30" s="8" t="s">
        <v>4197</v>
      </c>
      <c r="H30" s="4" t="s">
        <v>4198</v>
      </c>
      <c r="I30" s="25" t="s">
        <v>4199</v>
      </c>
      <c r="J30" s="17">
        <v>2535</v>
      </c>
      <c r="K30" s="8" t="s">
        <v>4200</v>
      </c>
      <c r="L30" s="4" t="s">
        <v>4201</v>
      </c>
      <c r="M30" s="8" t="s">
        <v>686</v>
      </c>
      <c r="N30" s="8" t="s">
        <v>678</v>
      </c>
      <c r="O30" s="17">
        <v>3894464</v>
      </c>
      <c r="P30" s="7">
        <v>1000000</v>
      </c>
      <c r="Q30" s="17">
        <v>0</v>
      </c>
      <c r="R30" s="17">
        <v>1000000</v>
      </c>
      <c r="S30" s="7">
        <v>1000000</v>
      </c>
      <c r="T30" s="91" t="s">
        <v>5316</v>
      </c>
      <c r="U30" s="91" t="s">
        <v>5330</v>
      </c>
    </row>
    <row r="31" spans="1:21" ht="11.25" customHeight="1" x14ac:dyDescent="0.2">
      <c r="A31" s="99" t="s">
        <v>5124</v>
      </c>
      <c r="B31" s="12" t="s">
        <v>4202</v>
      </c>
      <c r="C31" s="2">
        <v>89187</v>
      </c>
      <c r="D31" s="2">
        <v>17</v>
      </c>
      <c r="E31" s="3">
        <v>42733.37767361111</v>
      </c>
      <c r="F31" s="4" t="s">
        <v>4203</v>
      </c>
      <c r="G31" s="5" t="s">
        <v>4204</v>
      </c>
      <c r="H31" s="2" t="s">
        <v>4205</v>
      </c>
      <c r="I31" s="24" t="s">
        <v>4206</v>
      </c>
      <c r="J31" s="7">
        <v>804</v>
      </c>
      <c r="K31" s="8" t="s">
        <v>4207</v>
      </c>
      <c r="L31" s="101">
        <v>12.288</v>
      </c>
      <c r="M31" s="5" t="s">
        <v>1683</v>
      </c>
      <c r="N31" s="8" t="s">
        <v>1675</v>
      </c>
      <c r="O31" s="7">
        <v>2364885</v>
      </c>
      <c r="P31" s="7">
        <v>0</v>
      </c>
      <c r="Q31" s="7">
        <v>1000000</v>
      </c>
      <c r="R31" s="7">
        <v>1000000</v>
      </c>
      <c r="S31" s="7">
        <v>1000000</v>
      </c>
      <c r="T31" s="91" t="s">
        <v>5316</v>
      </c>
      <c r="U31" s="91" t="s">
        <v>5330</v>
      </c>
    </row>
    <row r="32" spans="1:21" ht="11.25" customHeight="1" x14ac:dyDescent="0.2">
      <c r="A32" s="99" t="s">
        <v>5125</v>
      </c>
      <c r="B32" s="1" t="s">
        <v>4208</v>
      </c>
      <c r="C32" s="2">
        <v>88510</v>
      </c>
      <c r="D32" s="2">
        <v>11</v>
      </c>
      <c r="E32" s="3">
        <v>42734.414548611108</v>
      </c>
      <c r="F32" s="4" t="s">
        <v>4209</v>
      </c>
      <c r="G32" s="5" t="s">
        <v>4210</v>
      </c>
      <c r="H32" s="2" t="s">
        <v>4211</v>
      </c>
      <c r="I32" s="24" t="s">
        <v>4212</v>
      </c>
      <c r="J32" s="7">
        <v>788</v>
      </c>
      <c r="K32" s="8" t="s">
        <v>4213</v>
      </c>
      <c r="L32" s="101">
        <v>14.936999999999999</v>
      </c>
      <c r="M32" s="5" t="s">
        <v>1014</v>
      </c>
      <c r="N32" s="8" t="s">
        <v>980</v>
      </c>
      <c r="O32" s="7">
        <v>1650008</v>
      </c>
      <c r="P32" s="7">
        <v>825004</v>
      </c>
      <c r="Q32" s="7">
        <v>0</v>
      </c>
      <c r="R32" s="7">
        <v>825004</v>
      </c>
      <c r="S32" s="7">
        <v>825004</v>
      </c>
      <c r="T32" s="91" t="s">
        <v>5316</v>
      </c>
      <c r="U32" s="91" t="s">
        <v>5330</v>
      </c>
    </row>
    <row r="33" spans="1:21" ht="11.25" customHeight="1" x14ac:dyDescent="0.2">
      <c r="A33" s="99" t="s">
        <v>5126</v>
      </c>
      <c r="B33" s="10" t="s">
        <v>4214</v>
      </c>
      <c r="C33" s="2">
        <v>89451</v>
      </c>
      <c r="D33" s="2">
        <v>9</v>
      </c>
      <c r="E33" s="3">
        <v>42734.380173611113</v>
      </c>
      <c r="F33" s="4" t="s">
        <v>4215</v>
      </c>
      <c r="G33" s="5" t="s">
        <v>4216</v>
      </c>
      <c r="H33" s="2" t="s">
        <v>4217</v>
      </c>
      <c r="I33" s="24" t="s">
        <v>4218</v>
      </c>
      <c r="J33" s="7">
        <v>814</v>
      </c>
      <c r="K33" s="8" t="s">
        <v>4219</v>
      </c>
      <c r="L33" s="101">
        <v>13.345800000000001</v>
      </c>
      <c r="M33" s="5" t="s">
        <v>224</v>
      </c>
      <c r="N33" s="8" t="s">
        <v>158</v>
      </c>
      <c r="O33" s="7">
        <v>1711890</v>
      </c>
      <c r="P33" s="7">
        <v>855000</v>
      </c>
      <c r="Q33" s="7">
        <v>0</v>
      </c>
      <c r="R33" s="7">
        <v>855000</v>
      </c>
      <c r="S33" s="7">
        <v>855000</v>
      </c>
      <c r="T33" s="91" t="s">
        <v>5316</v>
      </c>
      <c r="U33" s="91" t="s">
        <v>5330</v>
      </c>
    </row>
    <row r="34" spans="1:21" ht="11.25" customHeight="1" x14ac:dyDescent="0.2">
      <c r="A34" s="99" t="s">
        <v>5127</v>
      </c>
      <c r="B34" s="10" t="s">
        <v>4220</v>
      </c>
      <c r="C34" s="2">
        <v>89311</v>
      </c>
      <c r="D34" s="2">
        <v>12</v>
      </c>
      <c r="E34" s="3">
        <v>42733.410590277781</v>
      </c>
      <c r="F34" s="4" t="s">
        <v>4221</v>
      </c>
      <c r="G34" s="5" t="s">
        <v>4222</v>
      </c>
      <c r="H34" s="2" t="s">
        <v>4223</v>
      </c>
      <c r="I34" s="24" t="s">
        <v>4224</v>
      </c>
      <c r="J34" s="7">
        <v>864</v>
      </c>
      <c r="K34" s="8" t="s">
        <v>4225</v>
      </c>
      <c r="L34" s="101">
        <v>10.637</v>
      </c>
      <c r="M34" s="5" t="s">
        <v>157</v>
      </c>
      <c r="N34" s="8" t="s">
        <v>158</v>
      </c>
      <c r="O34" s="7">
        <v>1185811</v>
      </c>
      <c r="P34" s="7">
        <v>0</v>
      </c>
      <c r="Q34" s="7">
        <v>592905</v>
      </c>
      <c r="R34" s="7">
        <v>592905</v>
      </c>
      <c r="S34" s="7">
        <v>592905</v>
      </c>
      <c r="T34" s="91" t="s">
        <v>5316</v>
      </c>
      <c r="U34" s="91" t="s">
        <v>5330</v>
      </c>
    </row>
    <row r="35" spans="1:21" ht="11.25" customHeight="1" x14ac:dyDescent="0.2">
      <c r="A35" s="99" t="s">
        <v>5128</v>
      </c>
      <c r="B35" s="15" t="s">
        <v>4226</v>
      </c>
      <c r="C35" s="4">
        <v>88914</v>
      </c>
      <c r="D35" s="4">
        <v>12</v>
      </c>
      <c r="E35" s="16">
        <v>42732.412060185183</v>
      </c>
      <c r="F35" s="4" t="s">
        <v>4227</v>
      </c>
      <c r="G35" s="8" t="s">
        <v>4228</v>
      </c>
      <c r="H35" s="4" t="s">
        <v>4229</v>
      </c>
      <c r="I35" s="25" t="s">
        <v>4230</v>
      </c>
      <c r="J35" s="17">
        <v>1366</v>
      </c>
      <c r="K35" s="8" t="s">
        <v>4231</v>
      </c>
      <c r="L35" s="4" t="s">
        <v>4232</v>
      </c>
      <c r="M35" s="8" t="s">
        <v>686</v>
      </c>
      <c r="N35" s="8" t="s">
        <v>678</v>
      </c>
      <c r="O35" s="17">
        <v>1149990</v>
      </c>
      <c r="P35" s="7">
        <v>574990</v>
      </c>
      <c r="Q35" s="17">
        <v>574990</v>
      </c>
      <c r="R35" s="17">
        <v>574990</v>
      </c>
      <c r="S35" s="7">
        <v>574990</v>
      </c>
      <c r="T35" s="91" t="s">
        <v>5316</v>
      </c>
      <c r="U35" s="91" t="s">
        <v>5330</v>
      </c>
    </row>
    <row r="36" spans="1:21" ht="11.25" customHeight="1" x14ac:dyDescent="0.2">
      <c r="A36" s="99" t="s">
        <v>5129</v>
      </c>
      <c r="B36" s="1" t="s">
        <v>4233</v>
      </c>
      <c r="C36" s="2">
        <v>87850</v>
      </c>
      <c r="D36" s="2">
        <v>10</v>
      </c>
      <c r="E36" s="3">
        <v>42733.599629629629</v>
      </c>
      <c r="F36" s="4" t="s">
        <v>4234</v>
      </c>
      <c r="G36" s="5" t="s">
        <v>4235</v>
      </c>
      <c r="H36" s="2" t="s">
        <v>4236</v>
      </c>
      <c r="I36" s="24" t="s">
        <v>4237</v>
      </c>
      <c r="J36" s="7">
        <v>868</v>
      </c>
      <c r="K36" s="8" t="s">
        <v>4238</v>
      </c>
      <c r="L36" s="101">
        <v>11.688000000000001</v>
      </c>
      <c r="M36" s="5" t="s">
        <v>1172</v>
      </c>
      <c r="N36" s="8" t="s">
        <v>980</v>
      </c>
      <c r="O36" s="7">
        <v>1430746</v>
      </c>
      <c r="P36" s="7">
        <v>0</v>
      </c>
      <c r="Q36" s="7">
        <v>715373</v>
      </c>
      <c r="R36" s="7">
        <v>715373</v>
      </c>
      <c r="S36" s="7">
        <v>715373</v>
      </c>
      <c r="T36" s="91" t="s">
        <v>5316</v>
      </c>
      <c r="U36" s="91" t="s">
        <v>5330</v>
      </c>
    </row>
    <row r="37" spans="1:21" ht="11.25" customHeight="1" x14ac:dyDescent="0.2">
      <c r="A37" s="99" t="s">
        <v>5130</v>
      </c>
      <c r="B37" s="1" t="s">
        <v>4239</v>
      </c>
      <c r="C37" s="2">
        <v>88343</v>
      </c>
      <c r="D37" s="2">
        <v>12</v>
      </c>
      <c r="E37" s="3">
        <v>42733.654097222221</v>
      </c>
      <c r="F37" s="4" t="s">
        <v>4240</v>
      </c>
      <c r="G37" s="5" t="s">
        <v>4241</v>
      </c>
      <c r="H37" s="2" t="s">
        <v>4242</v>
      </c>
      <c r="I37" s="24" t="s">
        <v>4243</v>
      </c>
      <c r="J37" s="7">
        <v>870</v>
      </c>
      <c r="K37" s="8" t="s">
        <v>4244</v>
      </c>
      <c r="L37" s="101">
        <v>11.784000000000001</v>
      </c>
      <c r="M37" s="5" t="s">
        <v>1014</v>
      </c>
      <c r="N37" s="8" t="s">
        <v>980</v>
      </c>
      <c r="O37" s="7">
        <v>1327742</v>
      </c>
      <c r="P37" s="7">
        <v>663871</v>
      </c>
      <c r="Q37" s="7">
        <v>0</v>
      </c>
      <c r="R37" s="7">
        <v>663871</v>
      </c>
      <c r="S37" s="7">
        <v>663871</v>
      </c>
      <c r="T37" s="91" t="s">
        <v>5316</v>
      </c>
      <c r="U37" s="91" t="s">
        <v>5330</v>
      </c>
    </row>
    <row r="38" spans="1:21" ht="11.25" customHeight="1" x14ac:dyDescent="0.2">
      <c r="A38" s="99" t="s">
        <v>5131</v>
      </c>
      <c r="B38" s="1" t="s">
        <v>4245</v>
      </c>
      <c r="C38" s="2">
        <v>89509</v>
      </c>
      <c r="D38" s="2">
        <v>11</v>
      </c>
      <c r="E38" s="3">
        <v>42734.474490740744</v>
      </c>
      <c r="F38" s="4" t="s">
        <v>4246</v>
      </c>
      <c r="G38" s="5" t="s">
        <v>4247</v>
      </c>
      <c r="H38" s="2" t="s">
        <v>4248</v>
      </c>
      <c r="I38" s="24" t="s">
        <v>597</v>
      </c>
      <c r="J38" s="7">
        <v>882</v>
      </c>
      <c r="K38" s="8" t="s">
        <v>4249</v>
      </c>
      <c r="L38" s="101">
        <v>14.061999999999999</v>
      </c>
      <c r="M38" s="5" t="s">
        <v>1103</v>
      </c>
      <c r="N38" s="8" t="s">
        <v>980</v>
      </c>
      <c r="O38" s="7">
        <v>1103477</v>
      </c>
      <c r="P38" s="7">
        <v>551738</v>
      </c>
      <c r="Q38" s="7">
        <v>0</v>
      </c>
      <c r="R38" s="7">
        <v>551738</v>
      </c>
      <c r="S38" s="7">
        <v>551738</v>
      </c>
      <c r="T38" s="91" t="s">
        <v>5316</v>
      </c>
      <c r="U38" s="91" t="s">
        <v>5331</v>
      </c>
    </row>
    <row r="39" spans="1:21" ht="11.25" customHeight="1" x14ac:dyDescent="0.2">
      <c r="A39" s="99" t="s">
        <v>5132</v>
      </c>
      <c r="B39" s="12" t="s">
        <v>4250</v>
      </c>
      <c r="C39" s="2">
        <v>88514</v>
      </c>
      <c r="D39" s="2">
        <v>12</v>
      </c>
      <c r="E39" s="3">
        <v>42727.381736111114</v>
      </c>
      <c r="F39" s="4" t="s">
        <v>4251</v>
      </c>
      <c r="G39" s="5" t="s">
        <v>4252</v>
      </c>
      <c r="H39" s="2" t="s">
        <v>4253</v>
      </c>
      <c r="I39" s="24" t="s">
        <v>4254</v>
      </c>
      <c r="J39" s="7">
        <v>1439</v>
      </c>
      <c r="K39" s="8" t="s">
        <v>4255</v>
      </c>
      <c r="L39" s="100">
        <v>28.085000000000001</v>
      </c>
      <c r="M39" s="5" t="s">
        <v>891</v>
      </c>
      <c r="N39" s="8" t="s">
        <v>892</v>
      </c>
      <c r="O39" s="7">
        <v>1330790</v>
      </c>
      <c r="P39" s="7">
        <v>665000</v>
      </c>
      <c r="Q39" s="7">
        <v>0</v>
      </c>
      <c r="R39" s="7">
        <v>665000</v>
      </c>
      <c r="S39" s="7">
        <v>665000</v>
      </c>
      <c r="T39" s="91" t="s">
        <v>5316</v>
      </c>
      <c r="U39" s="91" t="s">
        <v>5331</v>
      </c>
    </row>
    <row r="40" spans="1:21" ht="11.25" customHeight="1" x14ac:dyDescent="0.2">
      <c r="A40" s="99" t="s">
        <v>5133</v>
      </c>
      <c r="B40" s="10" t="s">
        <v>4256</v>
      </c>
      <c r="C40" s="2">
        <v>87952</v>
      </c>
      <c r="D40" s="2">
        <v>9</v>
      </c>
      <c r="E40" s="3">
        <v>42725.413171296299</v>
      </c>
      <c r="F40" s="4" t="s">
        <v>4257</v>
      </c>
      <c r="G40" s="5" t="s">
        <v>4258</v>
      </c>
      <c r="H40" s="2" t="s">
        <v>4259</v>
      </c>
      <c r="I40" s="24" t="s">
        <v>4260</v>
      </c>
      <c r="J40" s="7">
        <v>845</v>
      </c>
      <c r="K40" s="8" t="s">
        <v>4261</v>
      </c>
      <c r="L40" s="101">
        <v>18.172999999999998</v>
      </c>
      <c r="M40" s="5" t="s">
        <v>332</v>
      </c>
      <c r="N40" s="8" t="s">
        <v>158</v>
      </c>
      <c r="O40" s="7">
        <v>796485</v>
      </c>
      <c r="P40" s="7">
        <v>0</v>
      </c>
      <c r="Q40" s="7">
        <v>398242</v>
      </c>
      <c r="R40" s="7">
        <v>398242</v>
      </c>
      <c r="S40" s="7">
        <v>398242</v>
      </c>
      <c r="T40" s="91" t="s">
        <v>5316</v>
      </c>
      <c r="U40" s="91" t="s">
        <v>5331</v>
      </c>
    </row>
    <row r="41" spans="1:21" ht="11.25" customHeight="1" x14ac:dyDescent="0.2">
      <c r="A41" s="99" t="s">
        <v>5134</v>
      </c>
      <c r="B41" s="10" t="s">
        <v>4262</v>
      </c>
      <c r="C41" s="2">
        <v>86356</v>
      </c>
      <c r="D41" s="2">
        <v>11</v>
      </c>
      <c r="E41" s="3">
        <v>42718</v>
      </c>
      <c r="F41" s="4" t="s">
        <v>4263</v>
      </c>
      <c r="G41" s="5" t="s">
        <v>4264</v>
      </c>
      <c r="H41" s="2" t="s">
        <v>4265</v>
      </c>
      <c r="I41" s="24" t="s">
        <v>4266</v>
      </c>
      <c r="J41" s="7">
        <v>971</v>
      </c>
      <c r="K41" s="8" t="s">
        <v>4267</v>
      </c>
      <c r="L41" s="101">
        <v>10.673</v>
      </c>
      <c r="M41" s="5" t="s">
        <v>300</v>
      </c>
      <c r="N41" s="8" t="s">
        <v>158</v>
      </c>
      <c r="O41" s="7">
        <v>1516068</v>
      </c>
      <c r="P41" s="7">
        <v>758034</v>
      </c>
      <c r="Q41" s="7">
        <v>0</v>
      </c>
      <c r="R41" s="7">
        <v>758034</v>
      </c>
      <c r="S41" s="7">
        <v>758034</v>
      </c>
      <c r="T41" s="91" t="s">
        <v>5316</v>
      </c>
      <c r="U41" s="91" t="s">
        <v>5331</v>
      </c>
    </row>
    <row r="42" spans="1:21" ht="11.25" customHeight="1" x14ac:dyDescent="0.2">
      <c r="A42" s="99" t="s">
        <v>5135</v>
      </c>
      <c r="B42" s="1" t="s">
        <v>4268</v>
      </c>
      <c r="C42" s="2">
        <v>86825</v>
      </c>
      <c r="D42" s="2">
        <v>13</v>
      </c>
      <c r="E42" s="3">
        <v>42703</v>
      </c>
      <c r="F42" s="4" t="s">
        <v>4269</v>
      </c>
      <c r="G42" s="5" t="s">
        <v>4270</v>
      </c>
      <c r="H42" s="2" t="s">
        <v>4271</v>
      </c>
      <c r="I42" s="24" t="s">
        <v>4272</v>
      </c>
      <c r="J42" s="7">
        <v>818</v>
      </c>
      <c r="K42" s="8" t="s">
        <v>4273</v>
      </c>
      <c r="L42" s="101">
        <v>22.832000000000001</v>
      </c>
      <c r="M42" s="5" t="s">
        <v>31</v>
      </c>
      <c r="N42" s="8" t="s">
        <v>32</v>
      </c>
      <c r="O42" s="7">
        <v>1675616</v>
      </c>
      <c r="P42" s="7">
        <v>837808</v>
      </c>
      <c r="Q42" s="7">
        <v>0</v>
      </c>
      <c r="R42" s="7">
        <v>837808</v>
      </c>
      <c r="S42" s="7">
        <v>837808</v>
      </c>
      <c r="T42" s="91" t="s">
        <v>5316</v>
      </c>
      <c r="U42" s="91" t="s">
        <v>5331</v>
      </c>
    </row>
    <row r="43" spans="1:21" ht="11.25" customHeight="1" x14ac:dyDescent="0.2">
      <c r="A43" s="99" t="s">
        <v>5136</v>
      </c>
      <c r="B43" s="18" t="s">
        <v>4274</v>
      </c>
      <c r="C43" s="2">
        <v>88864</v>
      </c>
      <c r="D43" s="2">
        <v>10</v>
      </c>
      <c r="E43" s="3">
        <v>42734.451620370368</v>
      </c>
      <c r="F43" s="4" t="s">
        <v>4275</v>
      </c>
      <c r="G43" s="5" t="s">
        <v>4276</v>
      </c>
      <c r="H43" s="2" t="s">
        <v>4277</v>
      </c>
      <c r="I43" s="24" t="s">
        <v>2879</v>
      </c>
      <c r="J43" s="7">
        <v>995</v>
      </c>
      <c r="K43" s="8" t="s">
        <v>4278</v>
      </c>
      <c r="L43" s="100">
        <v>16.742999999999999</v>
      </c>
      <c r="M43" s="5" t="s">
        <v>814</v>
      </c>
      <c r="N43" s="8" t="s">
        <v>744</v>
      </c>
      <c r="O43" s="7">
        <v>1093860</v>
      </c>
      <c r="P43" s="7">
        <v>0</v>
      </c>
      <c r="Q43" s="7">
        <v>546930</v>
      </c>
      <c r="R43" s="7">
        <v>546930</v>
      </c>
      <c r="S43" s="7">
        <v>546930</v>
      </c>
      <c r="T43" s="91" t="s">
        <v>5316</v>
      </c>
      <c r="U43" s="91" t="s">
        <v>5331</v>
      </c>
    </row>
    <row r="44" spans="1:21" ht="11.25" customHeight="1" x14ac:dyDescent="0.2">
      <c r="A44" s="99" t="s">
        <v>5137</v>
      </c>
      <c r="B44" s="10" t="s">
        <v>4279</v>
      </c>
      <c r="C44" s="2">
        <v>88085</v>
      </c>
      <c r="D44" s="2">
        <v>11</v>
      </c>
      <c r="E44" s="3">
        <v>42726.411608796298</v>
      </c>
      <c r="F44" s="4" t="s">
        <v>4280</v>
      </c>
      <c r="G44" s="5" t="s">
        <v>4281</v>
      </c>
      <c r="H44" s="2" t="s">
        <v>4282</v>
      </c>
      <c r="I44" s="24" t="s">
        <v>4283</v>
      </c>
      <c r="J44" s="7">
        <v>990</v>
      </c>
      <c r="K44" s="8" t="s">
        <v>4284</v>
      </c>
      <c r="L44" s="100">
        <v>18.382999999999999</v>
      </c>
      <c r="M44" s="5" t="s">
        <v>1455</v>
      </c>
      <c r="N44" s="8" t="s">
        <v>1456</v>
      </c>
      <c r="O44" s="7">
        <v>297203</v>
      </c>
      <c r="P44" s="7">
        <v>0</v>
      </c>
      <c r="Q44" s="7">
        <v>148601</v>
      </c>
      <c r="R44" s="7">
        <v>148601</v>
      </c>
      <c r="S44" s="7">
        <v>148601</v>
      </c>
      <c r="T44" s="91" t="s">
        <v>5316</v>
      </c>
      <c r="U44" s="91" t="s">
        <v>5331</v>
      </c>
    </row>
    <row r="45" spans="1:21" ht="11.25" customHeight="1" x14ac:dyDescent="0.2">
      <c r="A45" s="99" t="s">
        <v>5138</v>
      </c>
      <c r="B45" s="1" t="s">
        <v>4285</v>
      </c>
      <c r="C45" s="2">
        <v>87095</v>
      </c>
      <c r="D45" s="2">
        <v>12</v>
      </c>
      <c r="E45" s="3">
        <v>42734.465185185189</v>
      </c>
      <c r="F45" s="4" t="s">
        <v>4286</v>
      </c>
      <c r="G45" s="5" t="s">
        <v>4287</v>
      </c>
      <c r="H45" s="2" t="s">
        <v>4288</v>
      </c>
      <c r="I45" s="24" t="s">
        <v>4289</v>
      </c>
      <c r="J45" s="7">
        <v>1621</v>
      </c>
      <c r="K45" s="8" t="s">
        <v>4290</v>
      </c>
      <c r="L45" s="101">
        <v>26.498999999999999</v>
      </c>
      <c r="M45" s="5" t="s">
        <v>1824</v>
      </c>
      <c r="N45" s="8" t="s">
        <v>32</v>
      </c>
      <c r="O45" s="7">
        <v>1293709</v>
      </c>
      <c r="P45" s="7">
        <v>0</v>
      </c>
      <c r="Q45" s="7">
        <v>646854</v>
      </c>
      <c r="R45" s="7">
        <v>646854</v>
      </c>
      <c r="S45" s="7">
        <v>646854</v>
      </c>
      <c r="T45" s="91" t="s">
        <v>5316</v>
      </c>
      <c r="U45" s="91" t="s">
        <v>5331</v>
      </c>
    </row>
    <row r="46" spans="1:21" ht="11.25" customHeight="1" x14ac:dyDescent="0.2">
      <c r="A46" s="99" t="s">
        <v>5139</v>
      </c>
      <c r="B46" s="1" t="s">
        <v>4291</v>
      </c>
      <c r="C46" s="2">
        <v>87045</v>
      </c>
      <c r="D46" s="2">
        <v>14</v>
      </c>
      <c r="E46" s="3">
        <v>42724.417384259257</v>
      </c>
      <c r="F46" s="4" t="s">
        <v>4292</v>
      </c>
      <c r="G46" s="5" t="s">
        <v>4293</v>
      </c>
      <c r="H46" s="2" t="s">
        <v>4294</v>
      </c>
      <c r="I46" s="24" t="s">
        <v>4295</v>
      </c>
      <c r="J46" s="7">
        <v>1046</v>
      </c>
      <c r="K46" s="8" t="s">
        <v>4296</v>
      </c>
      <c r="L46" s="101">
        <v>15.500999999999999</v>
      </c>
      <c r="M46" s="5" t="s">
        <v>1047</v>
      </c>
      <c r="N46" s="8" t="s">
        <v>980</v>
      </c>
      <c r="O46" s="7">
        <v>3655463</v>
      </c>
      <c r="P46" s="7">
        <v>1000000</v>
      </c>
      <c r="Q46" s="7">
        <v>0</v>
      </c>
      <c r="R46" s="7">
        <v>1000000</v>
      </c>
      <c r="S46" s="7">
        <v>1000000</v>
      </c>
      <c r="T46" s="91" t="s">
        <v>5316</v>
      </c>
      <c r="U46" s="91" t="s">
        <v>5331</v>
      </c>
    </row>
    <row r="47" spans="1:21" ht="11.25" customHeight="1" x14ac:dyDescent="0.2">
      <c r="A47" s="99" t="s">
        <v>5140</v>
      </c>
      <c r="B47" s="10" t="s">
        <v>4297</v>
      </c>
      <c r="C47" s="2">
        <v>87629</v>
      </c>
      <c r="D47" s="2">
        <v>19</v>
      </c>
      <c r="E47" s="3">
        <v>42725.446435185186</v>
      </c>
      <c r="F47" s="4" t="s">
        <v>4298</v>
      </c>
      <c r="G47" s="5" t="s">
        <v>4299</v>
      </c>
      <c r="H47" s="2" t="s">
        <v>4300</v>
      </c>
      <c r="I47" s="24" t="s">
        <v>4301</v>
      </c>
      <c r="J47" s="7">
        <v>1078</v>
      </c>
      <c r="K47" s="8" t="s">
        <v>4302</v>
      </c>
      <c r="L47" s="101">
        <v>13.5</v>
      </c>
      <c r="M47" s="5" t="s">
        <v>332</v>
      </c>
      <c r="N47" s="8" t="s">
        <v>158</v>
      </c>
      <c r="O47" s="7">
        <v>1650546</v>
      </c>
      <c r="P47" s="7">
        <v>0</v>
      </c>
      <c r="Q47" s="7">
        <v>825273</v>
      </c>
      <c r="R47" s="7">
        <v>825273</v>
      </c>
      <c r="S47" s="7">
        <v>825273</v>
      </c>
      <c r="T47" s="91" t="s">
        <v>5316</v>
      </c>
      <c r="U47" s="91" t="s">
        <v>5331</v>
      </c>
    </row>
    <row r="48" spans="1:21" ht="11.25" customHeight="1" x14ac:dyDescent="0.2">
      <c r="A48" s="99" t="s">
        <v>5141</v>
      </c>
      <c r="B48" s="21" t="s">
        <v>4303</v>
      </c>
      <c r="C48" s="2">
        <v>86785</v>
      </c>
      <c r="D48" s="2">
        <v>7</v>
      </c>
      <c r="E48" s="3">
        <v>42732.40420138889</v>
      </c>
      <c r="F48" s="4" t="s">
        <v>4304</v>
      </c>
      <c r="G48" s="5" t="s">
        <v>4305</v>
      </c>
      <c r="H48" s="2" t="s">
        <v>4306</v>
      </c>
      <c r="I48" s="24" t="s">
        <v>4307</v>
      </c>
      <c r="J48" s="7">
        <v>2306</v>
      </c>
      <c r="K48" s="8" t="s">
        <v>4308</v>
      </c>
      <c r="L48" s="100">
        <v>33.447000000000003</v>
      </c>
      <c r="M48" s="5" t="s">
        <v>2407</v>
      </c>
      <c r="N48" s="8" t="s">
        <v>1296</v>
      </c>
      <c r="O48" s="7">
        <v>3164204</v>
      </c>
      <c r="P48" s="7">
        <v>0</v>
      </c>
      <c r="Q48" s="7">
        <v>1000000</v>
      </c>
      <c r="R48" s="7">
        <v>1000000</v>
      </c>
      <c r="S48" s="7">
        <v>1000000</v>
      </c>
      <c r="T48" s="91" t="s">
        <v>5316</v>
      </c>
      <c r="U48" s="91" t="s">
        <v>5331</v>
      </c>
    </row>
    <row r="49" spans="1:21" ht="11.25" customHeight="1" x14ac:dyDescent="0.2">
      <c r="A49" s="99" t="s">
        <v>5142</v>
      </c>
      <c r="B49" s="11" t="s">
        <v>4309</v>
      </c>
      <c r="C49" s="2">
        <v>87981</v>
      </c>
      <c r="D49" s="2">
        <v>11</v>
      </c>
      <c r="E49" s="3">
        <v>42732.38653935185</v>
      </c>
      <c r="F49" s="4" t="s">
        <v>4310</v>
      </c>
      <c r="G49" s="5" t="s">
        <v>4311</v>
      </c>
      <c r="H49" s="2" t="s">
        <v>4312</v>
      </c>
      <c r="I49" s="24" t="s">
        <v>2351</v>
      </c>
      <c r="J49" s="7">
        <v>1137</v>
      </c>
      <c r="K49" s="8" t="s">
        <v>4313</v>
      </c>
      <c r="L49" s="101">
        <v>12.218999999999999</v>
      </c>
      <c r="M49" s="5" t="s">
        <v>420</v>
      </c>
      <c r="N49" s="8" t="s">
        <v>405</v>
      </c>
      <c r="O49" s="7">
        <v>2036958</v>
      </c>
      <c r="P49" s="7">
        <v>1000000</v>
      </c>
      <c r="Q49" s="7">
        <v>0</v>
      </c>
      <c r="R49" s="7">
        <v>1000000</v>
      </c>
      <c r="S49" s="7">
        <v>1000000</v>
      </c>
      <c r="T49" s="91" t="s">
        <v>5316</v>
      </c>
      <c r="U49" s="91" t="s">
        <v>5331</v>
      </c>
    </row>
    <row r="50" spans="1:21" ht="11.25" customHeight="1" x14ac:dyDescent="0.2">
      <c r="A50" s="99" t="s">
        <v>5143</v>
      </c>
      <c r="B50" s="1" t="s">
        <v>4314</v>
      </c>
      <c r="C50" s="2">
        <v>86947</v>
      </c>
      <c r="D50" s="2">
        <v>6</v>
      </c>
      <c r="E50" s="3">
        <v>42733.421643518515</v>
      </c>
      <c r="F50" s="4" t="s">
        <v>4315</v>
      </c>
      <c r="G50" s="5" t="s">
        <v>4316</v>
      </c>
      <c r="H50" s="2" t="s">
        <v>4317</v>
      </c>
      <c r="I50" s="24" t="s">
        <v>4318</v>
      </c>
      <c r="J50" s="7">
        <v>1640</v>
      </c>
      <c r="K50" s="8" t="s">
        <v>4319</v>
      </c>
      <c r="L50" s="101">
        <v>30.11</v>
      </c>
      <c r="M50" s="5" t="s">
        <v>31</v>
      </c>
      <c r="N50" s="8" t="s">
        <v>32</v>
      </c>
      <c r="O50" s="7">
        <v>700052</v>
      </c>
      <c r="P50" s="7">
        <v>0</v>
      </c>
      <c r="Q50" s="7">
        <v>350000</v>
      </c>
      <c r="R50" s="7">
        <v>350000</v>
      </c>
      <c r="S50" s="7">
        <v>350000</v>
      </c>
      <c r="T50" s="91" t="s">
        <v>5316</v>
      </c>
      <c r="U50" s="91" t="s">
        <v>5331</v>
      </c>
    </row>
    <row r="51" spans="1:21" ht="11.25" customHeight="1" x14ac:dyDescent="0.2">
      <c r="A51" s="99" t="s">
        <v>5144</v>
      </c>
      <c r="B51" s="1" t="s">
        <v>4320</v>
      </c>
      <c r="C51" s="2">
        <v>88832</v>
      </c>
      <c r="D51" s="2">
        <v>8</v>
      </c>
      <c r="E51" s="3">
        <v>42734.420520833337</v>
      </c>
      <c r="F51" s="4" t="s">
        <v>4321</v>
      </c>
      <c r="G51" s="5" t="s">
        <v>634</v>
      </c>
      <c r="H51" s="2" t="s">
        <v>4322</v>
      </c>
      <c r="I51" s="24" t="s">
        <v>4323</v>
      </c>
      <c r="J51" s="7">
        <v>886</v>
      </c>
      <c r="K51" s="8" t="s">
        <v>4324</v>
      </c>
      <c r="L51" s="101">
        <v>34.707000000000001</v>
      </c>
      <c r="M51" s="5" t="s">
        <v>979</v>
      </c>
      <c r="N51" s="8" t="s">
        <v>980</v>
      </c>
      <c r="O51" s="7">
        <v>2424473</v>
      </c>
      <c r="P51" s="7">
        <v>0</v>
      </c>
      <c r="Q51" s="7">
        <v>1000000</v>
      </c>
      <c r="R51" s="7">
        <v>1000000</v>
      </c>
      <c r="S51" s="7">
        <v>1000000</v>
      </c>
      <c r="T51" s="91" t="s">
        <v>5316</v>
      </c>
      <c r="U51" s="91" t="s">
        <v>5331</v>
      </c>
    </row>
    <row r="52" spans="1:21" ht="11.25" customHeight="1" x14ac:dyDescent="0.2">
      <c r="A52" s="99" t="s">
        <v>5145</v>
      </c>
      <c r="B52" s="21" t="s">
        <v>4325</v>
      </c>
      <c r="C52" s="103">
        <v>85472</v>
      </c>
      <c r="D52" s="2">
        <v>9</v>
      </c>
      <c r="E52" s="3">
        <v>42732.538368055553</v>
      </c>
      <c r="F52" s="4" t="s">
        <v>4326</v>
      </c>
      <c r="G52" s="5" t="s">
        <v>4327</v>
      </c>
      <c r="H52" s="2" t="s">
        <v>4328</v>
      </c>
      <c r="I52" s="24" t="s">
        <v>4329</v>
      </c>
      <c r="J52" s="7">
        <v>2357</v>
      </c>
      <c r="K52" s="8" t="s">
        <v>4330</v>
      </c>
      <c r="L52" s="100" t="s">
        <v>4331</v>
      </c>
      <c r="M52" s="5" t="s">
        <v>1295</v>
      </c>
      <c r="N52" s="8" t="s">
        <v>1296</v>
      </c>
      <c r="O52" s="7">
        <v>2444265</v>
      </c>
      <c r="P52" s="7">
        <v>0</v>
      </c>
      <c r="Q52" s="7">
        <v>1000000</v>
      </c>
      <c r="R52" s="7">
        <v>1000000</v>
      </c>
      <c r="S52" s="7">
        <v>1000000</v>
      </c>
      <c r="T52" s="91" t="s">
        <v>5316</v>
      </c>
      <c r="U52" s="91" t="s">
        <v>5332</v>
      </c>
    </row>
    <row r="53" spans="1:21" ht="11.25" customHeight="1" x14ac:dyDescent="0.2">
      <c r="A53" s="99" t="s">
        <v>5146</v>
      </c>
      <c r="B53" s="15" t="s">
        <v>4332</v>
      </c>
      <c r="C53" s="4">
        <v>88049</v>
      </c>
      <c r="D53" s="4">
        <v>11</v>
      </c>
      <c r="E53" s="16">
        <v>42726.403078703705</v>
      </c>
      <c r="F53" s="4" t="s">
        <v>4333</v>
      </c>
      <c r="G53" s="8" t="s">
        <v>4334</v>
      </c>
      <c r="H53" s="4" t="s">
        <v>4335</v>
      </c>
      <c r="I53" s="25" t="s">
        <v>4336</v>
      </c>
      <c r="J53" s="17">
        <v>1184</v>
      </c>
      <c r="K53" s="8" t="s">
        <v>4337</v>
      </c>
      <c r="L53" s="4" t="s">
        <v>4338</v>
      </c>
      <c r="M53" s="8" t="s">
        <v>686</v>
      </c>
      <c r="N53" s="8" t="s">
        <v>678</v>
      </c>
      <c r="O53" s="17">
        <v>4463751</v>
      </c>
      <c r="P53" s="7">
        <v>1000000</v>
      </c>
      <c r="Q53" s="17">
        <v>0</v>
      </c>
      <c r="R53" s="17">
        <v>1000000</v>
      </c>
      <c r="S53" s="7">
        <v>1000000</v>
      </c>
      <c r="T53" s="91" t="s">
        <v>5316</v>
      </c>
      <c r="U53" s="91" t="s">
        <v>5332</v>
      </c>
    </row>
    <row r="54" spans="1:21" ht="11.25" customHeight="1" x14ac:dyDescent="0.2">
      <c r="A54" s="99" t="s">
        <v>5147</v>
      </c>
      <c r="B54" s="12" t="s">
        <v>4339</v>
      </c>
      <c r="C54" s="2" t="s">
        <v>4340</v>
      </c>
      <c r="D54" s="2">
        <v>9</v>
      </c>
      <c r="E54" s="3">
        <v>42725.377962962964</v>
      </c>
      <c r="F54" s="4" t="s">
        <v>4341</v>
      </c>
      <c r="G54" s="5" t="s">
        <v>4342</v>
      </c>
      <c r="H54" s="2" t="s">
        <v>4343</v>
      </c>
      <c r="I54" s="24" t="s">
        <v>4344</v>
      </c>
      <c r="J54" s="7">
        <v>1156</v>
      </c>
      <c r="K54" s="8" t="s">
        <v>4345</v>
      </c>
      <c r="L54" s="100">
        <v>23.556000000000001</v>
      </c>
      <c r="M54" s="5" t="s">
        <v>913</v>
      </c>
      <c r="N54" s="8" t="s">
        <v>892</v>
      </c>
      <c r="O54" s="7">
        <v>2540509</v>
      </c>
      <c r="P54" s="7">
        <v>0</v>
      </c>
      <c r="Q54" s="7">
        <v>1000000</v>
      </c>
      <c r="R54" s="7">
        <v>1000000</v>
      </c>
      <c r="S54" s="7">
        <v>1000000</v>
      </c>
      <c r="T54" s="91" t="s">
        <v>5316</v>
      </c>
      <c r="U54" s="91" t="s">
        <v>5332</v>
      </c>
    </row>
    <row r="55" spans="1:21" ht="11.25" customHeight="1" x14ac:dyDescent="0.2">
      <c r="A55" s="99" t="s">
        <v>5148</v>
      </c>
      <c r="B55" s="1" t="s">
        <v>4346</v>
      </c>
      <c r="C55" s="2">
        <v>88992</v>
      </c>
      <c r="D55" s="2">
        <v>9</v>
      </c>
      <c r="E55" s="3">
        <v>42727.436967592592</v>
      </c>
      <c r="F55" s="4" t="s">
        <v>4347</v>
      </c>
      <c r="G55" s="5" t="s">
        <v>4348</v>
      </c>
      <c r="H55" s="2" t="s">
        <v>4349</v>
      </c>
      <c r="I55" s="24" t="s">
        <v>4350</v>
      </c>
      <c r="J55" s="7">
        <v>1948</v>
      </c>
      <c r="K55" s="8" t="s">
        <v>4351</v>
      </c>
      <c r="L55" s="101">
        <v>24.695</v>
      </c>
      <c r="M55" s="5" t="s">
        <v>1014</v>
      </c>
      <c r="N55" s="8" t="s">
        <v>980</v>
      </c>
      <c r="O55" s="7">
        <v>636783</v>
      </c>
      <c r="P55" s="7">
        <v>0</v>
      </c>
      <c r="Q55" s="7">
        <v>300000</v>
      </c>
      <c r="R55" s="7">
        <v>300000</v>
      </c>
      <c r="S55" s="7">
        <v>300000</v>
      </c>
      <c r="T55" s="91" t="s">
        <v>5316</v>
      </c>
      <c r="U55" s="91" t="s">
        <v>5332</v>
      </c>
    </row>
    <row r="56" spans="1:21" ht="11.25" customHeight="1" x14ac:dyDescent="0.2">
      <c r="A56" s="99" t="s">
        <v>5149</v>
      </c>
      <c r="B56" s="12" t="s">
        <v>4352</v>
      </c>
      <c r="C56" s="2">
        <v>89217</v>
      </c>
      <c r="D56" s="2">
        <v>8</v>
      </c>
      <c r="E56" s="3">
        <v>42734.386874999997</v>
      </c>
      <c r="F56" s="4" t="s">
        <v>4353</v>
      </c>
      <c r="G56" s="5" t="s">
        <v>4354</v>
      </c>
      <c r="H56" s="2" t="s">
        <v>4355</v>
      </c>
      <c r="I56" s="24" t="s">
        <v>4356</v>
      </c>
      <c r="J56" s="7">
        <v>1265</v>
      </c>
      <c r="K56" s="8" t="s">
        <v>4357</v>
      </c>
      <c r="L56" s="101">
        <v>20.498999999999999</v>
      </c>
      <c r="M56" s="5" t="s">
        <v>1738</v>
      </c>
      <c r="N56" s="8" t="s">
        <v>1675</v>
      </c>
      <c r="O56" s="7">
        <v>730383</v>
      </c>
      <c r="P56" s="7">
        <v>365191</v>
      </c>
      <c r="Q56" s="7">
        <v>0</v>
      </c>
      <c r="R56" s="7">
        <v>365191</v>
      </c>
      <c r="S56" s="7">
        <v>365191</v>
      </c>
      <c r="T56" s="91" t="s">
        <v>5316</v>
      </c>
      <c r="U56" s="91" t="s">
        <v>5332</v>
      </c>
    </row>
    <row r="57" spans="1:21" ht="11.25" customHeight="1" x14ac:dyDescent="0.2">
      <c r="A57" s="99" t="s">
        <v>5150</v>
      </c>
      <c r="B57" s="10" t="s">
        <v>4358</v>
      </c>
      <c r="C57" s="2">
        <v>87000</v>
      </c>
      <c r="D57" s="2">
        <v>29</v>
      </c>
      <c r="E57" s="3">
        <v>42731.406458333331</v>
      </c>
      <c r="F57" s="4" t="s">
        <v>4359</v>
      </c>
      <c r="G57" s="5" t="s">
        <v>4360</v>
      </c>
      <c r="H57" s="2" t="s">
        <v>4361</v>
      </c>
      <c r="I57" s="24" t="s">
        <v>4362</v>
      </c>
      <c r="J57" s="7">
        <v>53</v>
      </c>
      <c r="K57" s="8" t="s">
        <v>4363</v>
      </c>
      <c r="L57" s="101">
        <v>2.0920000000000001</v>
      </c>
      <c r="M57" s="5" t="s">
        <v>157</v>
      </c>
      <c r="N57" s="8" t="s">
        <v>158</v>
      </c>
      <c r="O57" s="7">
        <v>333573</v>
      </c>
      <c r="P57" s="7">
        <v>0</v>
      </c>
      <c r="Q57" s="7">
        <v>166786</v>
      </c>
      <c r="R57" s="7">
        <v>166786</v>
      </c>
      <c r="S57" s="7">
        <v>166786</v>
      </c>
      <c r="T57" s="91" t="s">
        <v>5316</v>
      </c>
      <c r="U57" s="91" t="s">
        <v>5332</v>
      </c>
    </row>
    <row r="58" spans="1:21" ht="11.25" customHeight="1" x14ac:dyDescent="0.2">
      <c r="A58" s="99" t="s">
        <v>5151</v>
      </c>
      <c r="B58" s="10" t="s">
        <v>4364</v>
      </c>
      <c r="C58" s="2">
        <v>88572</v>
      </c>
      <c r="D58" s="2">
        <v>15</v>
      </c>
      <c r="E58" s="3">
        <v>42734</v>
      </c>
      <c r="F58" s="4" t="s">
        <v>4365</v>
      </c>
      <c r="G58" s="5" t="s">
        <v>4366</v>
      </c>
      <c r="H58" s="2" t="s">
        <v>4367</v>
      </c>
      <c r="I58" s="24" t="s">
        <v>4368</v>
      </c>
      <c r="J58" s="7">
        <v>74</v>
      </c>
      <c r="K58" s="8" t="s">
        <v>4369</v>
      </c>
      <c r="L58" s="101">
        <v>1.1808000000000001</v>
      </c>
      <c r="M58" s="5" t="s">
        <v>157</v>
      </c>
      <c r="N58" s="8" t="s">
        <v>158</v>
      </c>
      <c r="O58" s="7">
        <v>726863</v>
      </c>
      <c r="P58" s="7">
        <v>0</v>
      </c>
      <c r="Q58" s="7">
        <v>363431</v>
      </c>
      <c r="R58" s="7">
        <v>363431</v>
      </c>
      <c r="S58" s="7">
        <v>363431</v>
      </c>
      <c r="T58" s="91" t="s">
        <v>5316</v>
      </c>
      <c r="U58" s="91" t="s">
        <v>5332</v>
      </c>
    </row>
    <row r="59" spans="1:21" ht="11.25" customHeight="1" x14ac:dyDescent="0.2">
      <c r="A59" s="99" t="s">
        <v>5152</v>
      </c>
      <c r="B59" s="1" t="s">
        <v>4370</v>
      </c>
      <c r="C59" s="2">
        <v>87014</v>
      </c>
      <c r="D59" s="2">
        <v>11</v>
      </c>
      <c r="E59" s="3">
        <v>42720.473287037035</v>
      </c>
      <c r="F59" s="4" t="s">
        <v>4371</v>
      </c>
      <c r="G59" s="5" t="s">
        <v>4372</v>
      </c>
      <c r="H59" s="2" t="s">
        <v>4373</v>
      </c>
      <c r="I59" s="24" t="s">
        <v>65</v>
      </c>
      <c r="J59" s="7">
        <v>74</v>
      </c>
      <c r="K59" s="8" t="s">
        <v>4374</v>
      </c>
      <c r="L59" s="101">
        <v>1.9239999999999999</v>
      </c>
      <c r="M59" s="5" t="s">
        <v>1137</v>
      </c>
      <c r="N59" s="8" t="s">
        <v>980</v>
      </c>
      <c r="O59" s="7">
        <v>795018</v>
      </c>
      <c r="P59" s="7">
        <v>397509</v>
      </c>
      <c r="Q59" s="7">
        <v>0</v>
      </c>
      <c r="R59" s="7">
        <v>397509</v>
      </c>
      <c r="S59" s="7">
        <v>397509</v>
      </c>
      <c r="T59" s="91" t="s">
        <v>5316</v>
      </c>
      <c r="U59" s="91" t="s">
        <v>5332</v>
      </c>
    </row>
    <row r="60" spans="1:21" ht="11.25" customHeight="1" x14ac:dyDescent="0.2">
      <c r="A60" s="99" t="s">
        <v>5153</v>
      </c>
      <c r="B60" s="1" t="s">
        <v>4375</v>
      </c>
      <c r="C60" s="2">
        <v>88951</v>
      </c>
      <c r="D60" s="2">
        <v>10</v>
      </c>
      <c r="E60" s="3">
        <v>42732.409641203703</v>
      </c>
      <c r="F60" s="4" t="s">
        <v>4376</v>
      </c>
      <c r="G60" s="5" t="s">
        <v>4377</v>
      </c>
      <c r="H60" s="2" t="s">
        <v>4378</v>
      </c>
      <c r="I60" s="24" t="s">
        <v>4379</v>
      </c>
      <c r="J60" s="7">
        <v>1365</v>
      </c>
      <c r="K60" s="8" t="s">
        <v>4380</v>
      </c>
      <c r="L60" s="101">
        <v>16.911000000000001</v>
      </c>
      <c r="M60" s="5" t="s">
        <v>1068</v>
      </c>
      <c r="N60" s="8" t="s">
        <v>980</v>
      </c>
      <c r="O60" s="7">
        <v>1749665</v>
      </c>
      <c r="P60" s="7">
        <v>874832</v>
      </c>
      <c r="Q60" s="7">
        <v>0</v>
      </c>
      <c r="R60" s="7">
        <v>874832</v>
      </c>
      <c r="S60" s="7">
        <v>874832</v>
      </c>
      <c r="T60" s="91" t="s">
        <v>5316</v>
      </c>
      <c r="U60" s="91" t="s">
        <v>5332</v>
      </c>
    </row>
    <row r="61" spans="1:21" ht="11.25" customHeight="1" x14ac:dyDescent="0.2">
      <c r="A61" s="99" t="s">
        <v>5154</v>
      </c>
      <c r="B61" s="14" t="s">
        <v>4381</v>
      </c>
      <c r="C61" s="2">
        <v>87294</v>
      </c>
      <c r="D61" s="2">
        <v>11</v>
      </c>
      <c r="E61" s="3">
        <v>42720.398252314815</v>
      </c>
      <c r="F61" s="4" t="s">
        <v>4382</v>
      </c>
      <c r="G61" s="5" t="s">
        <v>4383</v>
      </c>
      <c r="H61" s="2" t="s">
        <v>4384</v>
      </c>
      <c r="I61" s="24" t="s">
        <v>4385</v>
      </c>
      <c r="J61" s="7">
        <v>1256</v>
      </c>
      <c r="K61" s="8" t="s">
        <v>4386</v>
      </c>
      <c r="L61" s="100">
        <v>24.488</v>
      </c>
      <c r="M61" s="5" t="s">
        <v>1889</v>
      </c>
      <c r="N61" s="8" t="s">
        <v>573</v>
      </c>
      <c r="O61" s="7">
        <v>728582</v>
      </c>
      <c r="P61" s="7">
        <v>364291</v>
      </c>
      <c r="Q61" s="7">
        <v>0</v>
      </c>
      <c r="R61" s="7">
        <v>364291</v>
      </c>
      <c r="S61" s="7">
        <v>364291</v>
      </c>
      <c r="T61" s="91" t="s">
        <v>5316</v>
      </c>
      <c r="U61" s="91" t="s">
        <v>5332</v>
      </c>
    </row>
    <row r="62" spans="1:21" ht="11.25" customHeight="1" x14ac:dyDescent="0.2">
      <c r="A62" s="99" t="s">
        <v>5155</v>
      </c>
      <c r="B62" s="15" t="s">
        <v>4387</v>
      </c>
      <c r="C62" s="4">
        <v>85591</v>
      </c>
      <c r="D62" s="4">
        <v>21</v>
      </c>
      <c r="E62" s="16">
        <v>42718</v>
      </c>
      <c r="F62" s="4" t="s">
        <v>4388</v>
      </c>
      <c r="G62" s="8" t="s">
        <v>4389</v>
      </c>
      <c r="H62" s="4" t="s">
        <v>4390</v>
      </c>
      <c r="I62" s="25" t="s">
        <v>4391</v>
      </c>
      <c r="J62" s="17">
        <v>1928</v>
      </c>
      <c r="K62" s="8" t="s">
        <v>4392</v>
      </c>
      <c r="L62" s="4" t="s">
        <v>4393</v>
      </c>
      <c r="M62" s="8" t="s">
        <v>686</v>
      </c>
      <c r="N62" s="8" t="s">
        <v>678</v>
      </c>
      <c r="O62" s="17">
        <v>849464</v>
      </c>
      <c r="P62" s="7">
        <v>424732</v>
      </c>
      <c r="Q62" s="17">
        <v>0</v>
      </c>
      <c r="R62" s="17">
        <v>424732</v>
      </c>
      <c r="S62" s="7">
        <v>424732</v>
      </c>
      <c r="T62" s="91" t="s">
        <v>5316</v>
      </c>
      <c r="U62" s="91" t="s">
        <v>5332</v>
      </c>
    </row>
    <row r="63" spans="1:21" ht="11.25" customHeight="1" x14ac:dyDescent="0.2">
      <c r="A63" s="99" t="s">
        <v>5156</v>
      </c>
      <c r="B63" s="15" t="s">
        <v>4394</v>
      </c>
      <c r="C63" s="4">
        <v>88109</v>
      </c>
      <c r="D63" s="4">
        <v>14</v>
      </c>
      <c r="E63" s="16">
        <v>42725.459953703707</v>
      </c>
      <c r="F63" s="4" t="s">
        <v>4395</v>
      </c>
      <c r="G63" s="8" t="s">
        <v>4396</v>
      </c>
      <c r="H63" s="4" t="s">
        <v>4397</v>
      </c>
      <c r="I63" s="25" t="s">
        <v>4398</v>
      </c>
      <c r="J63" s="17">
        <v>1284</v>
      </c>
      <c r="K63" s="8" t="s">
        <v>4399</v>
      </c>
      <c r="L63" s="4" t="s">
        <v>4400</v>
      </c>
      <c r="M63" s="8" t="s">
        <v>708</v>
      </c>
      <c r="N63" s="8" t="s">
        <v>678</v>
      </c>
      <c r="O63" s="17">
        <v>5789821</v>
      </c>
      <c r="P63" s="7">
        <v>1000000</v>
      </c>
      <c r="Q63" s="17">
        <v>0</v>
      </c>
      <c r="R63" s="17">
        <v>1000000</v>
      </c>
      <c r="S63" s="7">
        <v>1000000</v>
      </c>
      <c r="T63" s="91" t="s">
        <v>5316</v>
      </c>
      <c r="U63" s="91" t="s">
        <v>5332</v>
      </c>
    </row>
    <row r="64" spans="1:21" ht="11.25" customHeight="1" x14ac:dyDescent="0.2">
      <c r="A64" s="99" t="s">
        <v>5157</v>
      </c>
      <c r="B64" s="21" t="s">
        <v>4401</v>
      </c>
      <c r="C64" s="2">
        <v>88345</v>
      </c>
      <c r="D64" s="2">
        <v>12</v>
      </c>
      <c r="E64" s="3">
        <v>42734.435983796298</v>
      </c>
      <c r="F64" s="4" t="s">
        <v>4402</v>
      </c>
      <c r="G64" s="5" t="s">
        <v>4403</v>
      </c>
      <c r="H64" s="2" t="s">
        <v>4404</v>
      </c>
      <c r="I64" s="24" t="s">
        <v>4405</v>
      </c>
      <c r="J64" s="7">
        <v>1815</v>
      </c>
      <c r="K64" s="8" t="s">
        <v>4406</v>
      </c>
      <c r="L64" s="100">
        <v>40.052999999999997</v>
      </c>
      <c r="M64" s="5" t="s">
        <v>1364</v>
      </c>
      <c r="N64" s="8" t="s">
        <v>1296</v>
      </c>
      <c r="O64" s="7">
        <v>1580316</v>
      </c>
      <c r="P64" s="7">
        <v>790158</v>
      </c>
      <c r="Q64" s="7">
        <v>0</v>
      </c>
      <c r="R64" s="7">
        <v>790158</v>
      </c>
      <c r="S64" s="7">
        <v>790158</v>
      </c>
      <c r="T64" s="91" t="s">
        <v>5316</v>
      </c>
      <c r="U64" s="91" t="s">
        <v>5332</v>
      </c>
    </row>
    <row r="65" spans="1:21" ht="11.25" customHeight="1" x14ac:dyDescent="0.2">
      <c r="A65" s="99" t="s">
        <v>5158</v>
      </c>
      <c r="B65" s="11" t="s">
        <v>4407</v>
      </c>
      <c r="C65" s="2">
        <v>88710</v>
      </c>
      <c r="D65" s="2">
        <v>9</v>
      </c>
      <c r="E65" s="3">
        <v>42731.451828703706</v>
      </c>
      <c r="F65" s="4" t="s">
        <v>4408</v>
      </c>
      <c r="G65" s="5" t="s">
        <v>4409</v>
      </c>
      <c r="H65" s="2" t="s">
        <v>4410</v>
      </c>
      <c r="I65" s="24" t="s">
        <v>4411</v>
      </c>
      <c r="J65" s="7">
        <v>1423</v>
      </c>
      <c r="K65" s="8" t="s">
        <v>4412</v>
      </c>
      <c r="L65" s="101">
        <v>16.7</v>
      </c>
      <c r="M65" s="5" t="s">
        <v>404</v>
      </c>
      <c r="N65" s="8" t="s">
        <v>405</v>
      </c>
      <c r="O65" s="7">
        <v>3083897</v>
      </c>
      <c r="P65" s="7">
        <v>0</v>
      </c>
      <c r="Q65" s="7">
        <v>1000000</v>
      </c>
      <c r="R65" s="7">
        <v>1000000</v>
      </c>
      <c r="S65" s="7">
        <v>1000000</v>
      </c>
      <c r="T65" s="92" t="s">
        <v>5333</v>
      </c>
      <c r="U65" s="92" t="s">
        <v>5333</v>
      </c>
    </row>
    <row r="66" spans="1:21" ht="11.25" customHeight="1" x14ac:dyDescent="0.2">
      <c r="A66" s="99" t="s">
        <v>5159</v>
      </c>
      <c r="B66" s="10" t="s">
        <v>4413</v>
      </c>
      <c r="C66" s="2">
        <v>88565</v>
      </c>
      <c r="D66" s="2">
        <v>16</v>
      </c>
      <c r="E66" s="3">
        <v>42734.410474537035</v>
      </c>
      <c r="F66" s="4" t="s">
        <v>4414</v>
      </c>
      <c r="G66" s="5" t="s">
        <v>4415</v>
      </c>
      <c r="H66" s="2" t="s">
        <v>4416</v>
      </c>
      <c r="I66" s="24" t="s">
        <v>4417</v>
      </c>
      <c r="J66" s="7">
        <v>177</v>
      </c>
      <c r="K66" s="8" t="s">
        <v>4418</v>
      </c>
      <c r="L66" s="101">
        <v>2.2077</v>
      </c>
      <c r="M66" s="5" t="s">
        <v>157</v>
      </c>
      <c r="N66" s="8" t="s">
        <v>158</v>
      </c>
      <c r="O66" s="7">
        <v>769255</v>
      </c>
      <c r="P66" s="7">
        <v>0</v>
      </c>
      <c r="Q66" s="7">
        <v>384627</v>
      </c>
      <c r="R66" s="7">
        <v>384627</v>
      </c>
      <c r="S66" s="7">
        <v>384627</v>
      </c>
      <c r="T66" s="91" t="s">
        <v>5316</v>
      </c>
      <c r="U66" s="91" t="s">
        <v>5332</v>
      </c>
    </row>
    <row r="67" spans="1:21" ht="11.25" customHeight="1" x14ac:dyDescent="0.2">
      <c r="A67" s="99" t="s">
        <v>5160</v>
      </c>
      <c r="B67" s="1" t="s">
        <v>4419</v>
      </c>
      <c r="C67" s="2">
        <v>86925</v>
      </c>
      <c r="D67" s="2">
        <v>9</v>
      </c>
      <c r="E67" s="3">
        <v>42734.479166666664</v>
      </c>
      <c r="F67" s="4" t="s">
        <v>4420</v>
      </c>
      <c r="G67" s="5" t="s">
        <v>4421</v>
      </c>
      <c r="H67" s="2" t="s">
        <v>4422</v>
      </c>
      <c r="I67" s="24" t="s">
        <v>4423</v>
      </c>
      <c r="J67" s="7">
        <v>207</v>
      </c>
      <c r="K67" s="8" t="s">
        <v>4424</v>
      </c>
      <c r="L67" s="101">
        <v>2.5499999999999998</v>
      </c>
      <c r="M67" s="5" t="s">
        <v>979</v>
      </c>
      <c r="N67" s="8" t="s">
        <v>980</v>
      </c>
      <c r="O67" s="7">
        <v>1048078</v>
      </c>
      <c r="P67" s="7">
        <v>0</v>
      </c>
      <c r="Q67" s="7">
        <v>524000</v>
      </c>
      <c r="R67" s="7">
        <v>524000</v>
      </c>
      <c r="S67" s="7">
        <v>524000</v>
      </c>
      <c r="T67" s="91" t="s">
        <v>5316</v>
      </c>
      <c r="U67" s="91" t="s">
        <v>5332</v>
      </c>
    </row>
    <row r="68" spans="1:21" ht="11.25" customHeight="1" x14ac:dyDescent="0.2">
      <c r="A68" s="99" t="s">
        <v>5161</v>
      </c>
      <c r="B68" s="12" t="s">
        <v>4425</v>
      </c>
      <c r="C68" s="2">
        <v>87838</v>
      </c>
      <c r="D68" s="2">
        <v>16</v>
      </c>
      <c r="E68" s="3">
        <v>42732.423333333332</v>
      </c>
      <c r="F68" s="4" t="s">
        <v>4426</v>
      </c>
      <c r="G68" s="5" t="s">
        <v>4427</v>
      </c>
      <c r="H68" s="2" t="s">
        <v>4428</v>
      </c>
      <c r="I68" s="24" t="s">
        <v>4429</v>
      </c>
      <c r="J68" s="7">
        <v>216</v>
      </c>
      <c r="K68" s="8" t="s">
        <v>4430</v>
      </c>
      <c r="L68" s="100">
        <v>2.3519999999999999</v>
      </c>
      <c r="M68" s="5" t="s">
        <v>485</v>
      </c>
      <c r="N68" s="8" t="s">
        <v>455</v>
      </c>
      <c r="O68" s="7">
        <v>2177493</v>
      </c>
      <c r="P68" s="7">
        <v>1088747</v>
      </c>
      <c r="Q68" s="7">
        <v>0</v>
      </c>
      <c r="R68" s="7">
        <v>1088747</v>
      </c>
      <c r="S68" s="7">
        <v>1000000</v>
      </c>
      <c r="T68" s="91" t="s">
        <v>5316</v>
      </c>
      <c r="U68" s="91" t="s">
        <v>5332</v>
      </c>
    </row>
    <row r="69" spans="1:21" ht="11.25" customHeight="1" x14ac:dyDescent="0.2">
      <c r="A69" s="99" t="s">
        <v>5162</v>
      </c>
      <c r="B69" s="1" t="s">
        <v>4431</v>
      </c>
      <c r="C69" s="2">
        <v>88052</v>
      </c>
      <c r="D69" s="2">
        <v>15</v>
      </c>
      <c r="E69" s="3">
        <v>42720.421249999999</v>
      </c>
      <c r="F69" s="4" t="s">
        <v>4432</v>
      </c>
      <c r="G69" s="5" t="s">
        <v>4433</v>
      </c>
      <c r="H69" s="2" t="s">
        <v>4434</v>
      </c>
      <c r="I69" s="24" t="s">
        <v>1941</v>
      </c>
      <c r="J69" s="7">
        <v>1317</v>
      </c>
      <c r="K69" s="8" t="s">
        <v>4435</v>
      </c>
      <c r="L69" s="101">
        <v>29.315999999999999</v>
      </c>
      <c r="M69" s="5" t="s">
        <v>1246</v>
      </c>
      <c r="N69" s="8" t="s">
        <v>980</v>
      </c>
      <c r="O69" s="7">
        <v>1632471</v>
      </c>
      <c r="P69" s="7">
        <v>0</v>
      </c>
      <c r="Q69" s="7">
        <v>1000000</v>
      </c>
      <c r="R69" s="7">
        <v>1000000</v>
      </c>
      <c r="S69" s="104">
        <v>816235</v>
      </c>
      <c r="T69" s="91" t="s">
        <v>5316</v>
      </c>
      <c r="U69" s="91" t="s">
        <v>5332</v>
      </c>
    </row>
    <row r="70" spans="1:21" ht="11.25" customHeight="1" x14ac:dyDescent="0.2">
      <c r="A70" s="99" t="s">
        <v>5163</v>
      </c>
      <c r="B70" s="15" t="s">
        <v>4436</v>
      </c>
      <c r="C70" s="4">
        <v>88430</v>
      </c>
      <c r="D70" s="4">
        <v>18</v>
      </c>
      <c r="E70" s="16">
        <v>42732.412789351853</v>
      </c>
      <c r="F70" s="4" t="s">
        <v>4437</v>
      </c>
      <c r="G70" s="8" t="s">
        <v>4438</v>
      </c>
      <c r="H70" s="4" t="s">
        <v>4439</v>
      </c>
      <c r="I70" s="25" t="s">
        <v>4440</v>
      </c>
      <c r="J70" s="17">
        <v>850</v>
      </c>
      <c r="K70" s="8" t="s">
        <v>4441</v>
      </c>
      <c r="L70" s="4" t="s">
        <v>4442</v>
      </c>
      <c r="M70" s="8" t="s">
        <v>715</v>
      </c>
      <c r="N70" s="8" t="s">
        <v>678</v>
      </c>
      <c r="O70" s="17">
        <v>1224406</v>
      </c>
      <c r="P70" s="7">
        <v>612203</v>
      </c>
      <c r="Q70" s="17">
        <v>612203</v>
      </c>
      <c r="R70" s="17">
        <v>612203</v>
      </c>
      <c r="S70" s="7">
        <v>612203</v>
      </c>
      <c r="T70" s="91" t="s">
        <v>5316</v>
      </c>
      <c r="U70" s="91" t="s">
        <v>5332</v>
      </c>
    </row>
    <row r="71" spans="1:21" ht="11.25" customHeight="1" x14ac:dyDescent="0.2">
      <c r="A71" s="99" t="s">
        <v>5164</v>
      </c>
      <c r="B71" s="10" t="s">
        <v>4443</v>
      </c>
      <c r="C71" s="2">
        <v>88065</v>
      </c>
      <c r="D71" s="2">
        <v>8</v>
      </c>
      <c r="E71" s="3">
        <v>42723.428113425929</v>
      </c>
      <c r="F71" s="4" t="s">
        <v>4444</v>
      </c>
      <c r="G71" s="5" t="s">
        <v>4445</v>
      </c>
      <c r="H71" s="2" t="s">
        <v>4446</v>
      </c>
      <c r="I71" s="24" t="s">
        <v>4447</v>
      </c>
      <c r="J71" s="7">
        <v>226</v>
      </c>
      <c r="K71" s="8" t="s">
        <v>4448</v>
      </c>
      <c r="L71" s="101">
        <v>3.2818999999999998</v>
      </c>
      <c r="M71" s="5" t="s">
        <v>157</v>
      </c>
      <c r="N71" s="8" t="s">
        <v>158</v>
      </c>
      <c r="O71" s="7">
        <v>753209</v>
      </c>
      <c r="P71" s="7">
        <v>0</v>
      </c>
      <c r="Q71" s="7">
        <v>376604</v>
      </c>
      <c r="R71" s="7">
        <v>376604</v>
      </c>
      <c r="S71" s="7">
        <v>376604</v>
      </c>
      <c r="T71" s="91" t="s">
        <v>5316</v>
      </c>
      <c r="U71" s="91" t="s">
        <v>5332</v>
      </c>
    </row>
    <row r="72" spans="1:21" ht="11.25" customHeight="1" x14ac:dyDescent="0.2">
      <c r="A72" s="99" t="s">
        <v>5165</v>
      </c>
      <c r="B72" s="10" t="s">
        <v>4449</v>
      </c>
      <c r="C72" s="2">
        <v>88007</v>
      </c>
      <c r="D72" s="2">
        <v>15</v>
      </c>
      <c r="E72" s="3">
        <v>42734.404652777775</v>
      </c>
      <c r="F72" s="4" t="s">
        <v>4450</v>
      </c>
      <c r="G72" s="5" t="s">
        <v>4451</v>
      </c>
      <c r="H72" s="2" t="s">
        <v>4452</v>
      </c>
      <c r="I72" s="24" t="s">
        <v>4453</v>
      </c>
      <c r="J72" s="7">
        <v>248</v>
      </c>
      <c r="K72" s="8" t="s">
        <v>4454</v>
      </c>
      <c r="L72" s="101">
        <v>3.4785840000000001</v>
      </c>
      <c r="M72" s="5" t="s">
        <v>157</v>
      </c>
      <c r="N72" s="8" t="s">
        <v>158</v>
      </c>
      <c r="O72" s="7">
        <v>2554670</v>
      </c>
      <c r="P72" s="7">
        <v>0</v>
      </c>
      <c r="Q72" s="7">
        <v>1000000</v>
      </c>
      <c r="R72" s="7">
        <v>1000000</v>
      </c>
      <c r="S72" s="7">
        <v>1000000</v>
      </c>
      <c r="T72" s="91" t="s">
        <v>5316</v>
      </c>
      <c r="U72" s="91" t="s">
        <v>5332</v>
      </c>
    </row>
    <row r="73" spans="1:21" ht="11.25" customHeight="1" x14ac:dyDescent="0.2">
      <c r="A73" s="99" t="s">
        <v>5166</v>
      </c>
      <c r="B73" s="1" t="s">
        <v>4455</v>
      </c>
      <c r="C73" s="2">
        <v>86285</v>
      </c>
      <c r="D73" s="2">
        <v>9</v>
      </c>
      <c r="E73" s="3">
        <v>42706</v>
      </c>
      <c r="F73" s="4" t="s">
        <v>4456</v>
      </c>
      <c r="G73" s="5" t="s">
        <v>4457</v>
      </c>
      <c r="H73" s="2" t="s">
        <v>4458</v>
      </c>
      <c r="I73" s="24" t="s">
        <v>4459</v>
      </c>
      <c r="J73" s="7">
        <v>1385</v>
      </c>
      <c r="K73" s="8" t="s">
        <v>4460</v>
      </c>
      <c r="L73" s="101">
        <v>29.047000000000001</v>
      </c>
      <c r="M73" s="5" t="s">
        <v>1089</v>
      </c>
      <c r="N73" s="8" t="s">
        <v>980</v>
      </c>
      <c r="O73" s="7">
        <v>937081</v>
      </c>
      <c r="P73" s="7">
        <v>0</v>
      </c>
      <c r="Q73" s="7">
        <v>468540</v>
      </c>
      <c r="R73" s="7">
        <v>468540</v>
      </c>
      <c r="S73" s="7">
        <v>468540</v>
      </c>
      <c r="T73" s="93" t="s">
        <v>5334</v>
      </c>
      <c r="U73" s="94"/>
    </row>
    <row r="74" spans="1:21" ht="11.25" customHeight="1" x14ac:dyDescent="0.2">
      <c r="A74" s="99" t="s">
        <v>5167</v>
      </c>
      <c r="B74" s="12" t="s">
        <v>4461</v>
      </c>
      <c r="C74" s="2">
        <v>86050</v>
      </c>
      <c r="D74" s="2">
        <v>9</v>
      </c>
      <c r="E74" s="3">
        <v>42704</v>
      </c>
      <c r="F74" s="4" t="s">
        <v>4462</v>
      </c>
      <c r="G74" s="5" t="s">
        <v>4463</v>
      </c>
      <c r="H74" s="2" t="s">
        <v>4464</v>
      </c>
      <c r="I74" s="24" t="s">
        <v>4465</v>
      </c>
      <c r="J74" s="7">
        <v>303</v>
      </c>
      <c r="K74" s="8" t="s">
        <v>4466</v>
      </c>
      <c r="L74" s="101">
        <v>4.782</v>
      </c>
      <c r="M74" s="5" t="s">
        <v>1710</v>
      </c>
      <c r="N74" s="8" t="s">
        <v>1675</v>
      </c>
      <c r="O74" s="7">
        <v>2041313</v>
      </c>
      <c r="P74" s="7">
        <v>1000000</v>
      </c>
      <c r="Q74" s="7">
        <v>0</v>
      </c>
      <c r="R74" s="7">
        <v>1000000</v>
      </c>
      <c r="S74" s="7">
        <v>1000000</v>
      </c>
      <c r="T74" s="95"/>
      <c r="U74" s="96"/>
    </row>
    <row r="75" spans="1:21" ht="11.25" customHeight="1" x14ac:dyDescent="0.2">
      <c r="A75" s="99" t="s">
        <v>5168</v>
      </c>
      <c r="B75" s="1" t="s">
        <v>4467</v>
      </c>
      <c r="C75" s="2">
        <v>87480</v>
      </c>
      <c r="D75" s="2">
        <v>13</v>
      </c>
      <c r="E75" s="3">
        <v>42726.436956018515</v>
      </c>
      <c r="F75" s="4" t="s">
        <v>4468</v>
      </c>
      <c r="G75" s="5" t="s">
        <v>4469</v>
      </c>
      <c r="H75" s="2" t="s">
        <v>4470</v>
      </c>
      <c r="I75" s="24" t="s">
        <v>4471</v>
      </c>
      <c r="J75" s="7">
        <v>1422</v>
      </c>
      <c r="K75" s="8" t="s">
        <v>4472</v>
      </c>
      <c r="L75" s="101">
        <v>31.22</v>
      </c>
      <c r="M75" s="5" t="s">
        <v>1103</v>
      </c>
      <c r="N75" s="8" t="s">
        <v>980</v>
      </c>
      <c r="O75" s="7">
        <v>2079721</v>
      </c>
      <c r="P75" s="7">
        <v>0</v>
      </c>
      <c r="Q75" s="7">
        <v>1000000</v>
      </c>
      <c r="R75" s="7">
        <v>1000000</v>
      </c>
      <c r="S75" s="7">
        <v>1000000</v>
      </c>
      <c r="T75" s="95"/>
      <c r="U75" s="96"/>
    </row>
    <row r="76" spans="1:21" ht="11.25" customHeight="1" x14ac:dyDescent="0.2">
      <c r="A76" s="99" t="s">
        <v>5169</v>
      </c>
      <c r="B76" s="1" t="s">
        <v>4473</v>
      </c>
      <c r="C76" s="2">
        <v>87994</v>
      </c>
      <c r="D76" s="2">
        <v>17</v>
      </c>
      <c r="E76" s="3">
        <v>42726.434965277775</v>
      </c>
      <c r="F76" s="4" t="s">
        <v>4474</v>
      </c>
      <c r="G76" s="5" t="s">
        <v>4475</v>
      </c>
      <c r="H76" s="2" t="s">
        <v>4476</v>
      </c>
      <c r="I76" s="24" t="s">
        <v>4477</v>
      </c>
      <c r="J76" s="7">
        <v>295</v>
      </c>
      <c r="K76" s="8" t="s">
        <v>4478</v>
      </c>
      <c r="L76" s="101">
        <v>7.3849999999999998</v>
      </c>
      <c r="M76" s="5" t="s">
        <v>1246</v>
      </c>
      <c r="N76" s="8" t="s">
        <v>980</v>
      </c>
      <c r="O76" s="7">
        <v>887632</v>
      </c>
      <c r="P76" s="7">
        <v>443816</v>
      </c>
      <c r="Q76" s="7">
        <v>0</v>
      </c>
      <c r="R76" s="7">
        <v>443816</v>
      </c>
      <c r="S76" s="7">
        <v>443816</v>
      </c>
      <c r="T76" s="95"/>
      <c r="U76" s="96"/>
    </row>
    <row r="77" spans="1:21" ht="11.25" customHeight="1" x14ac:dyDescent="0.2">
      <c r="A77" s="99" t="s">
        <v>5170</v>
      </c>
      <c r="B77" s="10" t="s">
        <v>4479</v>
      </c>
      <c r="C77" s="2">
        <v>89599</v>
      </c>
      <c r="D77" s="2">
        <v>8</v>
      </c>
      <c r="E77" s="3">
        <v>42734</v>
      </c>
      <c r="F77" s="4" t="s">
        <v>4480</v>
      </c>
      <c r="G77" s="5" t="s">
        <v>4481</v>
      </c>
      <c r="H77" s="2" t="s">
        <v>4482</v>
      </c>
      <c r="I77" s="24" t="s">
        <v>4483</v>
      </c>
      <c r="J77" s="7">
        <v>353</v>
      </c>
      <c r="K77" s="8" t="s">
        <v>4484</v>
      </c>
      <c r="L77" s="101">
        <v>3.8698999999999999</v>
      </c>
      <c r="M77" s="5" t="s">
        <v>157</v>
      </c>
      <c r="N77" s="8" t="s">
        <v>158</v>
      </c>
      <c r="O77" s="7">
        <v>680907</v>
      </c>
      <c r="P77" s="7">
        <v>0</v>
      </c>
      <c r="Q77" s="7">
        <v>340453</v>
      </c>
      <c r="R77" s="7">
        <v>340453</v>
      </c>
      <c r="S77" s="7">
        <v>340453</v>
      </c>
      <c r="T77" s="95"/>
      <c r="U77" s="96"/>
    </row>
    <row r="78" spans="1:21" ht="11.25" customHeight="1" x14ac:dyDescent="0.2">
      <c r="A78" s="99" t="s">
        <v>5171</v>
      </c>
      <c r="B78" s="1" t="s">
        <v>4485</v>
      </c>
      <c r="C78" s="2">
        <v>85926</v>
      </c>
      <c r="D78" s="2">
        <v>12</v>
      </c>
      <c r="E78" s="3">
        <v>42732.39671296296</v>
      </c>
      <c r="F78" s="4" t="s">
        <v>4486</v>
      </c>
      <c r="G78" s="5" t="s">
        <v>4487</v>
      </c>
      <c r="H78" s="2" t="s">
        <v>4488</v>
      </c>
      <c r="I78" s="24" t="s">
        <v>4489</v>
      </c>
      <c r="J78" s="7">
        <v>1558</v>
      </c>
      <c r="K78" s="8" t="s">
        <v>4490</v>
      </c>
      <c r="L78" s="101">
        <v>24.404</v>
      </c>
      <c r="M78" s="5" t="s">
        <v>85</v>
      </c>
      <c r="N78" s="8" t="s">
        <v>32</v>
      </c>
      <c r="O78" s="7">
        <v>1258346</v>
      </c>
      <c r="P78" s="7">
        <v>0</v>
      </c>
      <c r="Q78" s="7">
        <v>629173</v>
      </c>
      <c r="R78" s="7">
        <v>629173</v>
      </c>
      <c r="S78" s="7">
        <v>629173</v>
      </c>
      <c r="T78" s="95"/>
      <c r="U78" s="96"/>
    </row>
    <row r="79" spans="1:21" ht="11.25" customHeight="1" x14ac:dyDescent="0.2">
      <c r="A79" s="99" t="s">
        <v>5172</v>
      </c>
      <c r="B79" s="1" t="s">
        <v>4491</v>
      </c>
      <c r="C79" s="2">
        <v>88140</v>
      </c>
      <c r="D79" s="2">
        <v>11</v>
      </c>
      <c r="E79" s="3">
        <v>42732.384571759256</v>
      </c>
      <c r="F79" s="4" t="s">
        <v>4492</v>
      </c>
      <c r="G79" s="5" t="s">
        <v>4493</v>
      </c>
      <c r="H79" s="2" t="s">
        <v>4494</v>
      </c>
      <c r="I79" s="24" t="s">
        <v>4495</v>
      </c>
      <c r="J79" s="7">
        <v>378</v>
      </c>
      <c r="K79" s="8" t="s">
        <v>4496</v>
      </c>
      <c r="L79" s="101">
        <v>4.0039999999999996</v>
      </c>
      <c r="M79" s="5" t="s">
        <v>1824</v>
      </c>
      <c r="N79" s="8" t="s">
        <v>32</v>
      </c>
      <c r="O79" s="7">
        <v>1053248</v>
      </c>
      <c r="P79" s="7">
        <v>0</v>
      </c>
      <c r="Q79" s="7">
        <v>526624</v>
      </c>
      <c r="R79" s="7">
        <v>526624</v>
      </c>
      <c r="S79" s="7">
        <v>526624</v>
      </c>
      <c r="T79" s="95"/>
      <c r="U79" s="96"/>
    </row>
    <row r="80" spans="1:21" ht="11.25" customHeight="1" x14ac:dyDescent="0.2">
      <c r="A80" s="99" t="s">
        <v>5173</v>
      </c>
      <c r="B80" s="12" t="s">
        <v>4497</v>
      </c>
      <c r="C80" s="2">
        <v>88628</v>
      </c>
      <c r="D80" s="2">
        <v>14</v>
      </c>
      <c r="E80" s="3">
        <v>42734</v>
      </c>
      <c r="F80" s="4" t="s">
        <v>4498</v>
      </c>
      <c r="G80" s="5" t="s">
        <v>4499</v>
      </c>
      <c r="H80" s="2" t="s">
        <v>4500</v>
      </c>
      <c r="I80" s="24" t="s">
        <v>4501</v>
      </c>
      <c r="J80" s="7">
        <v>1649</v>
      </c>
      <c r="K80" s="8" t="s">
        <v>4502</v>
      </c>
      <c r="L80" s="101">
        <v>19.5</v>
      </c>
      <c r="M80" s="5" t="s">
        <v>1674</v>
      </c>
      <c r="N80" s="8" t="s">
        <v>1675</v>
      </c>
      <c r="O80" s="7">
        <v>722370</v>
      </c>
      <c r="P80" s="7">
        <v>0</v>
      </c>
      <c r="Q80" s="7">
        <v>361185</v>
      </c>
      <c r="R80" s="7">
        <v>361185</v>
      </c>
      <c r="S80" s="7">
        <v>361185</v>
      </c>
      <c r="T80" s="95"/>
      <c r="U80" s="96"/>
    </row>
    <row r="81" spans="1:21" ht="11.25" customHeight="1" x14ac:dyDescent="0.2">
      <c r="A81" s="99" t="s">
        <v>5174</v>
      </c>
      <c r="B81" s="21" t="s">
        <v>4503</v>
      </c>
      <c r="C81" s="2">
        <v>89456</v>
      </c>
      <c r="D81" s="2">
        <v>11</v>
      </c>
      <c r="E81" s="3">
        <v>42733.479131944441</v>
      </c>
      <c r="F81" s="4" t="s">
        <v>4504</v>
      </c>
      <c r="G81" s="5" t="s">
        <v>4505</v>
      </c>
      <c r="H81" s="2" t="s">
        <v>4506</v>
      </c>
      <c r="I81" s="24" t="s">
        <v>4507</v>
      </c>
      <c r="J81" s="7">
        <v>377</v>
      </c>
      <c r="K81" s="8" t="s">
        <v>4508</v>
      </c>
      <c r="L81" s="100">
        <v>4.5060000000000002</v>
      </c>
      <c r="M81" s="5" t="s">
        <v>1312</v>
      </c>
      <c r="N81" s="8" t="s">
        <v>1296</v>
      </c>
      <c r="O81" s="7">
        <v>1124927</v>
      </c>
      <c r="P81" s="7">
        <v>0</v>
      </c>
      <c r="Q81" s="7">
        <v>562460</v>
      </c>
      <c r="R81" s="7">
        <v>562460</v>
      </c>
      <c r="S81" s="7">
        <v>562460</v>
      </c>
      <c r="T81" s="95"/>
      <c r="U81" s="96"/>
    </row>
    <row r="82" spans="1:21" ht="11.25" customHeight="1" x14ac:dyDescent="0.2">
      <c r="A82" s="99" t="s">
        <v>5175</v>
      </c>
      <c r="B82" s="1" t="s">
        <v>4509</v>
      </c>
      <c r="C82" s="2">
        <v>87556</v>
      </c>
      <c r="D82" s="2">
        <v>43</v>
      </c>
      <c r="E82" s="3">
        <v>42732.396273148152</v>
      </c>
      <c r="F82" s="4" t="s">
        <v>4510</v>
      </c>
      <c r="G82" s="5" t="s">
        <v>4511</v>
      </c>
      <c r="H82" s="2" t="s">
        <v>4512</v>
      </c>
      <c r="I82" s="24" t="s">
        <v>1127</v>
      </c>
      <c r="J82" s="7">
        <v>415</v>
      </c>
      <c r="K82" s="8" t="s">
        <v>4513</v>
      </c>
      <c r="L82" s="101">
        <v>5.2859999999999996</v>
      </c>
      <c r="M82" s="5" t="s">
        <v>31</v>
      </c>
      <c r="N82" s="8" t="s">
        <v>32</v>
      </c>
      <c r="O82" s="7">
        <v>1989604</v>
      </c>
      <c r="P82" s="7">
        <v>0</v>
      </c>
      <c r="Q82" s="7">
        <v>994802</v>
      </c>
      <c r="R82" s="7">
        <v>994802</v>
      </c>
      <c r="S82" s="7">
        <v>994802</v>
      </c>
      <c r="T82" s="95"/>
      <c r="U82" s="96"/>
    </row>
    <row r="83" spans="1:21" ht="11.25" customHeight="1" x14ac:dyDescent="0.2">
      <c r="A83" s="99" t="s">
        <v>5176</v>
      </c>
      <c r="B83" s="10" t="s">
        <v>4514</v>
      </c>
      <c r="C83" s="2">
        <v>89031</v>
      </c>
      <c r="D83" s="2">
        <v>18</v>
      </c>
      <c r="E83" s="3">
        <v>42732.383877314816</v>
      </c>
      <c r="F83" s="4" t="s">
        <v>4515</v>
      </c>
      <c r="G83" s="5" t="s">
        <v>4516</v>
      </c>
      <c r="H83" s="2" t="s">
        <v>4517</v>
      </c>
      <c r="I83" s="24" t="s">
        <v>2966</v>
      </c>
      <c r="J83" s="7">
        <v>2354</v>
      </c>
      <c r="K83" s="8" t="s">
        <v>4518</v>
      </c>
      <c r="L83" s="101">
        <v>28.626000000000001</v>
      </c>
      <c r="M83" s="5" t="s">
        <v>332</v>
      </c>
      <c r="N83" s="8" t="s">
        <v>158</v>
      </c>
      <c r="O83" s="7">
        <v>1843632</v>
      </c>
      <c r="P83" s="7">
        <v>0</v>
      </c>
      <c r="Q83" s="7">
        <v>921816</v>
      </c>
      <c r="R83" s="7">
        <v>921816</v>
      </c>
      <c r="S83" s="7">
        <v>921816</v>
      </c>
      <c r="T83" s="95"/>
      <c r="U83" s="96"/>
    </row>
    <row r="84" spans="1:21" ht="11.25" customHeight="1" x14ac:dyDescent="0.2">
      <c r="A84" s="99" t="s">
        <v>5177</v>
      </c>
      <c r="B84" s="18" t="s">
        <v>4519</v>
      </c>
      <c r="C84" s="2">
        <v>89180</v>
      </c>
      <c r="D84" s="2">
        <v>11</v>
      </c>
      <c r="E84" s="3">
        <v>42733.402013888888</v>
      </c>
      <c r="F84" s="4" t="s">
        <v>4520</v>
      </c>
      <c r="G84" s="5" t="s">
        <v>4521</v>
      </c>
      <c r="H84" s="2" t="s">
        <v>4522</v>
      </c>
      <c r="I84" s="24" t="s">
        <v>4523</v>
      </c>
      <c r="J84" s="7">
        <v>416</v>
      </c>
      <c r="K84" s="8" t="s">
        <v>4524</v>
      </c>
      <c r="L84" s="100">
        <v>9.2620000000000005</v>
      </c>
      <c r="M84" s="5" t="s">
        <v>814</v>
      </c>
      <c r="N84" s="8" t="s">
        <v>744</v>
      </c>
      <c r="O84" s="7">
        <v>1028511</v>
      </c>
      <c r="P84" s="7">
        <v>0</v>
      </c>
      <c r="Q84" s="7">
        <v>514255</v>
      </c>
      <c r="R84" s="7">
        <v>514255</v>
      </c>
      <c r="S84" s="7">
        <v>514255</v>
      </c>
      <c r="T84" s="95"/>
      <c r="U84" s="96"/>
    </row>
    <row r="85" spans="1:21" ht="11.25" customHeight="1" x14ac:dyDescent="0.2">
      <c r="A85" s="99" t="s">
        <v>5178</v>
      </c>
      <c r="B85" s="1" t="s">
        <v>4525</v>
      </c>
      <c r="C85" s="2">
        <v>87662</v>
      </c>
      <c r="D85" s="2">
        <v>12</v>
      </c>
      <c r="E85" s="3">
        <v>42731.425879629627</v>
      </c>
      <c r="F85" s="4" t="s">
        <v>4526</v>
      </c>
      <c r="G85" s="5" t="s">
        <v>4527</v>
      </c>
      <c r="H85" s="2" t="s">
        <v>4528</v>
      </c>
      <c r="I85" s="24" t="s">
        <v>4529</v>
      </c>
      <c r="J85" s="7">
        <v>2752</v>
      </c>
      <c r="K85" s="8" t="s">
        <v>4530</v>
      </c>
      <c r="L85" s="101">
        <v>54.664000000000001</v>
      </c>
      <c r="M85" s="5" t="s">
        <v>533</v>
      </c>
      <c r="N85" s="8" t="s">
        <v>501</v>
      </c>
      <c r="O85" s="7">
        <v>2008209</v>
      </c>
      <c r="P85" s="7">
        <v>0</v>
      </c>
      <c r="Q85" s="7">
        <v>700000</v>
      </c>
      <c r="R85" s="7">
        <v>700000</v>
      </c>
      <c r="S85" s="7">
        <v>700000</v>
      </c>
      <c r="T85" s="95"/>
      <c r="U85" s="96"/>
    </row>
    <row r="86" spans="1:21" ht="11.25" customHeight="1" x14ac:dyDescent="0.2">
      <c r="A86" s="99" t="s">
        <v>5179</v>
      </c>
      <c r="B86" s="1" t="s">
        <v>4531</v>
      </c>
      <c r="C86" s="2">
        <v>86848</v>
      </c>
      <c r="D86" s="2">
        <v>8</v>
      </c>
      <c r="E86" s="3">
        <v>42725.547511574077</v>
      </c>
      <c r="F86" s="4" t="s">
        <v>4532</v>
      </c>
      <c r="G86" s="5" t="s">
        <v>4533</v>
      </c>
      <c r="H86" s="2" t="s">
        <v>4534</v>
      </c>
      <c r="I86" s="24" t="s">
        <v>4535</v>
      </c>
      <c r="J86" s="7">
        <v>1629</v>
      </c>
      <c r="K86" s="8" t="s">
        <v>4536</v>
      </c>
      <c r="L86" s="101">
        <v>31.626999999999999</v>
      </c>
      <c r="M86" s="5" t="s">
        <v>979</v>
      </c>
      <c r="N86" s="8" t="s">
        <v>980</v>
      </c>
      <c r="O86" s="7">
        <v>1260937</v>
      </c>
      <c r="P86" s="7">
        <v>0</v>
      </c>
      <c r="Q86" s="7">
        <v>630000</v>
      </c>
      <c r="R86" s="7">
        <v>630000</v>
      </c>
      <c r="S86" s="7">
        <v>630000</v>
      </c>
      <c r="T86" s="95"/>
      <c r="U86" s="96"/>
    </row>
    <row r="87" spans="1:21" ht="11.25" customHeight="1" x14ac:dyDescent="0.2">
      <c r="A87" s="99" t="s">
        <v>5180</v>
      </c>
      <c r="B87" s="21" t="s">
        <v>4537</v>
      </c>
      <c r="C87" s="2">
        <v>88611</v>
      </c>
      <c r="D87" s="2">
        <v>13</v>
      </c>
      <c r="E87" s="3">
        <v>42727.652881944443</v>
      </c>
      <c r="F87" s="4" t="s">
        <v>4538</v>
      </c>
      <c r="G87" s="5" t="s">
        <v>4539</v>
      </c>
      <c r="H87" s="2" t="s">
        <v>4540</v>
      </c>
      <c r="I87" s="24" t="s">
        <v>4541</v>
      </c>
      <c r="J87" s="7">
        <v>383</v>
      </c>
      <c r="K87" s="8" t="s">
        <v>4542</v>
      </c>
      <c r="L87" s="100">
        <v>15.531000000000001</v>
      </c>
      <c r="M87" s="5" t="s">
        <v>1423</v>
      </c>
      <c r="N87" s="8" t="s">
        <v>1296</v>
      </c>
      <c r="O87" s="7">
        <v>1782328</v>
      </c>
      <c r="P87" s="7">
        <v>891163</v>
      </c>
      <c r="Q87" s="7">
        <v>0</v>
      </c>
      <c r="R87" s="7">
        <v>891163</v>
      </c>
      <c r="S87" s="7">
        <v>891163</v>
      </c>
      <c r="T87" s="95"/>
      <c r="U87" s="96"/>
    </row>
    <row r="88" spans="1:21" ht="11.25" customHeight="1" x14ac:dyDescent="0.2">
      <c r="A88" s="99" t="s">
        <v>5181</v>
      </c>
      <c r="B88" s="15" t="s">
        <v>4543</v>
      </c>
      <c r="C88" s="4">
        <v>89304</v>
      </c>
      <c r="D88" s="4">
        <v>6</v>
      </c>
      <c r="E88" s="16">
        <v>42733.416296296295</v>
      </c>
      <c r="F88" s="4" t="s">
        <v>4544</v>
      </c>
      <c r="G88" s="8" t="s">
        <v>4545</v>
      </c>
      <c r="H88" s="4" t="s">
        <v>4546</v>
      </c>
      <c r="I88" s="25" t="s">
        <v>4547</v>
      </c>
      <c r="J88" s="17">
        <v>1713</v>
      </c>
      <c r="K88" s="8" t="s">
        <v>4548</v>
      </c>
      <c r="L88" s="4" t="s">
        <v>4549</v>
      </c>
      <c r="M88" s="8" t="s">
        <v>708</v>
      </c>
      <c r="N88" s="8" t="s">
        <v>678</v>
      </c>
      <c r="O88" s="17">
        <v>790517</v>
      </c>
      <c r="P88" s="7">
        <v>395258</v>
      </c>
      <c r="Q88" s="17">
        <v>0</v>
      </c>
      <c r="R88" s="17">
        <v>395258</v>
      </c>
      <c r="S88" s="7">
        <v>395258</v>
      </c>
      <c r="T88" s="95"/>
      <c r="U88" s="96"/>
    </row>
    <row r="89" spans="1:21" ht="11.25" customHeight="1" x14ac:dyDescent="0.2">
      <c r="A89" s="99" t="s">
        <v>5182</v>
      </c>
      <c r="B89" s="1" t="s">
        <v>4550</v>
      </c>
      <c r="C89" s="2">
        <v>86249</v>
      </c>
      <c r="D89" s="2">
        <v>11</v>
      </c>
      <c r="E89" s="3">
        <v>42727.662708333337</v>
      </c>
      <c r="F89" s="4" t="s">
        <v>4551</v>
      </c>
      <c r="G89" s="5" t="s">
        <v>4552</v>
      </c>
      <c r="H89" s="2" t="s">
        <v>4553</v>
      </c>
      <c r="I89" s="24" t="s">
        <v>4554</v>
      </c>
      <c r="J89" s="7">
        <v>540</v>
      </c>
      <c r="K89" s="8" t="s">
        <v>4555</v>
      </c>
      <c r="L89" s="101">
        <v>6.0739999999999998</v>
      </c>
      <c r="M89" s="5" t="s">
        <v>1824</v>
      </c>
      <c r="N89" s="8" t="s">
        <v>32</v>
      </c>
      <c r="O89" s="7">
        <v>1922805</v>
      </c>
      <c r="P89" s="7">
        <v>961402</v>
      </c>
      <c r="Q89" s="7">
        <v>0</v>
      </c>
      <c r="R89" s="7">
        <v>961402</v>
      </c>
      <c r="S89" s="7">
        <v>961402</v>
      </c>
      <c r="T89" s="95"/>
      <c r="U89" s="96"/>
    </row>
    <row r="90" spans="1:21" ht="11.25" customHeight="1" x14ac:dyDescent="0.2">
      <c r="A90" s="99" t="s">
        <v>5183</v>
      </c>
      <c r="B90" s="15" t="s">
        <v>4556</v>
      </c>
      <c r="C90" s="4">
        <v>87392</v>
      </c>
      <c r="D90" s="4">
        <v>11</v>
      </c>
      <c r="E90" s="16">
        <v>42725.370011574072</v>
      </c>
      <c r="F90" s="4" t="s">
        <v>4557</v>
      </c>
      <c r="G90" s="8" t="s">
        <v>4558</v>
      </c>
      <c r="H90" s="4" t="s">
        <v>4559</v>
      </c>
      <c r="I90" s="25" t="s">
        <v>4560</v>
      </c>
      <c r="J90" s="17">
        <v>2641</v>
      </c>
      <c r="K90" s="8" t="s">
        <v>4561</v>
      </c>
      <c r="L90" s="4" t="s">
        <v>4562</v>
      </c>
      <c r="M90" s="8" t="s">
        <v>677</v>
      </c>
      <c r="N90" s="8" t="s">
        <v>678</v>
      </c>
      <c r="O90" s="17">
        <v>4177000</v>
      </c>
      <c r="P90" s="7">
        <v>1000000</v>
      </c>
      <c r="Q90" s="17">
        <v>1000000</v>
      </c>
      <c r="R90" s="17">
        <v>1000000</v>
      </c>
      <c r="S90" s="7">
        <v>1000000</v>
      </c>
      <c r="T90" s="95"/>
      <c r="U90" s="96"/>
    </row>
    <row r="91" spans="1:21" ht="11.25" customHeight="1" x14ac:dyDescent="0.2">
      <c r="A91" s="99" t="s">
        <v>5184</v>
      </c>
      <c r="B91" s="14" t="s">
        <v>4563</v>
      </c>
      <c r="C91" s="2">
        <v>88544</v>
      </c>
      <c r="D91" s="2">
        <v>15</v>
      </c>
      <c r="E91" s="3">
        <v>42725.460868055554</v>
      </c>
      <c r="F91" s="4" t="s">
        <v>4564</v>
      </c>
      <c r="G91" s="5" t="s">
        <v>4565</v>
      </c>
      <c r="H91" s="2" t="s">
        <v>4566</v>
      </c>
      <c r="I91" s="24" t="s">
        <v>4567</v>
      </c>
      <c r="J91" s="7">
        <v>1806</v>
      </c>
      <c r="K91" s="8" t="s">
        <v>4568</v>
      </c>
      <c r="L91" s="100">
        <v>29.896000000000001</v>
      </c>
      <c r="M91" s="5" t="s">
        <v>606</v>
      </c>
      <c r="N91" s="8" t="s">
        <v>573</v>
      </c>
      <c r="O91" s="7">
        <v>2096491</v>
      </c>
      <c r="P91" s="7">
        <v>0</v>
      </c>
      <c r="Q91" s="7">
        <v>1000000</v>
      </c>
      <c r="R91" s="7">
        <v>1000000</v>
      </c>
      <c r="S91" s="7">
        <v>1000000</v>
      </c>
      <c r="T91" s="95"/>
      <c r="U91" s="96"/>
    </row>
    <row r="92" spans="1:21" ht="11.25" customHeight="1" x14ac:dyDescent="0.2">
      <c r="A92" s="99" t="s">
        <v>5185</v>
      </c>
      <c r="B92" s="10" t="s">
        <v>4569</v>
      </c>
      <c r="C92" s="2">
        <v>87721</v>
      </c>
      <c r="D92" s="2">
        <v>9</v>
      </c>
      <c r="E92" s="3">
        <v>42718</v>
      </c>
      <c r="F92" s="4" t="s">
        <v>4570</v>
      </c>
      <c r="G92" s="5" t="s">
        <v>4571</v>
      </c>
      <c r="H92" s="2" t="s">
        <v>4572</v>
      </c>
      <c r="I92" s="24" t="s">
        <v>4573</v>
      </c>
      <c r="J92" s="7">
        <v>1760</v>
      </c>
      <c r="K92" s="8" t="s">
        <v>4574</v>
      </c>
      <c r="L92" s="100">
        <v>36.368000000000002</v>
      </c>
      <c r="M92" s="5" t="s">
        <v>1593</v>
      </c>
      <c r="N92" s="8" t="s">
        <v>1456</v>
      </c>
      <c r="O92" s="7">
        <v>1718726</v>
      </c>
      <c r="P92" s="7">
        <v>0</v>
      </c>
      <c r="Q92" s="7">
        <v>856900</v>
      </c>
      <c r="R92" s="7">
        <v>856900</v>
      </c>
      <c r="S92" s="7">
        <v>856900</v>
      </c>
      <c r="T92" s="95"/>
      <c r="U92" s="96"/>
    </row>
    <row r="93" spans="1:21" ht="11.25" customHeight="1" x14ac:dyDescent="0.2">
      <c r="A93" s="99" t="s">
        <v>5186</v>
      </c>
      <c r="B93" s="10" t="s">
        <v>4575</v>
      </c>
      <c r="C93" s="2">
        <v>85690</v>
      </c>
      <c r="D93" s="2">
        <v>29</v>
      </c>
      <c r="E93" s="3">
        <v>42725.38422453704</v>
      </c>
      <c r="F93" s="4" t="s">
        <v>4576</v>
      </c>
      <c r="G93" s="5" t="s">
        <v>4577</v>
      </c>
      <c r="H93" s="2" t="s">
        <v>4578</v>
      </c>
      <c r="I93" s="24" t="s">
        <v>4579</v>
      </c>
      <c r="J93" s="7">
        <v>2454</v>
      </c>
      <c r="K93" s="8" t="s">
        <v>4580</v>
      </c>
      <c r="L93" s="101">
        <v>40.201000000000001</v>
      </c>
      <c r="M93" s="5" t="s">
        <v>300</v>
      </c>
      <c r="N93" s="8" t="s">
        <v>158</v>
      </c>
      <c r="O93" s="7">
        <v>2758787</v>
      </c>
      <c r="P93" s="7">
        <v>0</v>
      </c>
      <c r="Q93" s="7">
        <v>1000000</v>
      </c>
      <c r="R93" s="7">
        <v>1000000</v>
      </c>
      <c r="S93" s="7">
        <v>1000000</v>
      </c>
      <c r="T93" s="95"/>
      <c r="U93" s="96"/>
    </row>
    <row r="94" spans="1:21" ht="11.25" customHeight="1" x14ac:dyDescent="0.2">
      <c r="A94" s="99" t="s">
        <v>5187</v>
      </c>
      <c r="B94" s="1" t="s">
        <v>4581</v>
      </c>
      <c r="C94" s="2">
        <v>88331</v>
      </c>
      <c r="D94" s="2">
        <v>9</v>
      </c>
      <c r="E94" s="3">
        <v>42725.450671296298</v>
      </c>
      <c r="F94" s="4" t="s">
        <v>4582</v>
      </c>
      <c r="G94" s="5" t="s">
        <v>4583</v>
      </c>
      <c r="H94" s="2" t="s">
        <v>4584</v>
      </c>
      <c r="I94" s="24" t="s">
        <v>4585</v>
      </c>
      <c r="J94" s="7">
        <v>2445</v>
      </c>
      <c r="K94" s="8" t="s">
        <v>4586</v>
      </c>
      <c r="L94" s="101">
        <v>40.85</v>
      </c>
      <c r="M94" s="5" t="s">
        <v>128</v>
      </c>
      <c r="N94" s="8" t="s">
        <v>32</v>
      </c>
      <c r="O94" s="7">
        <v>1092130</v>
      </c>
      <c r="P94" s="7">
        <v>0</v>
      </c>
      <c r="Q94" s="7">
        <v>546065</v>
      </c>
      <c r="R94" s="7">
        <v>546065</v>
      </c>
      <c r="S94" s="7">
        <v>546065</v>
      </c>
      <c r="T94" s="95"/>
      <c r="U94" s="96"/>
    </row>
    <row r="95" spans="1:21" ht="11.25" customHeight="1" x14ac:dyDescent="0.2">
      <c r="A95" s="99" t="s">
        <v>5188</v>
      </c>
      <c r="B95" s="10" t="s">
        <v>4587</v>
      </c>
      <c r="C95" s="2">
        <v>87740</v>
      </c>
      <c r="D95" s="2">
        <v>8</v>
      </c>
      <c r="E95" s="3">
        <v>42732.415821759256</v>
      </c>
      <c r="F95" s="4" t="s">
        <v>4588</v>
      </c>
      <c r="G95" s="5" t="s">
        <v>4589</v>
      </c>
      <c r="H95" s="2" t="s">
        <v>4590</v>
      </c>
      <c r="I95" s="24" t="s">
        <v>4591</v>
      </c>
      <c r="J95" s="7">
        <v>2540</v>
      </c>
      <c r="K95" s="8" t="s">
        <v>4592</v>
      </c>
      <c r="L95" s="101">
        <v>35.087000000000003</v>
      </c>
      <c r="M95" s="5" t="s">
        <v>224</v>
      </c>
      <c r="N95" s="8" t="s">
        <v>158</v>
      </c>
      <c r="O95" s="7">
        <v>500698</v>
      </c>
      <c r="P95" s="7">
        <v>0</v>
      </c>
      <c r="Q95" s="7">
        <v>250349</v>
      </c>
      <c r="R95" s="7">
        <v>250349</v>
      </c>
      <c r="S95" s="7">
        <v>250349</v>
      </c>
      <c r="T95" s="95"/>
      <c r="U95" s="96"/>
    </row>
    <row r="96" spans="1:21" ht="11.25" customHeight="1" x14ac:dyDescent="0.2">
      <c r="A96" s="99" t="s">
        <v>5189</v>
      </c>
      <c r="B96" s="12" t="s">
        <v>4593</v>
      </c>
      <c r="C96" s="2">
        <v>88966</v>
      </c>
      <c r="D96" s="2">
        <v>7</v>
      </c>
      <c r="E96" s="3">
        <v>42732.409108796295</v>
      </c>
      <c r="F96" s="4" t="s">
        <v>4594</v>
      </c>
      <c r="G96" s="5" t="s">
        <v>4595</v>
      </c>
      <c r="H96" s="2" t="s">
        <v>4596</v>
      </c>
      <c r="I96" s="24" t="s">
        <v>4597</v>
      </c>
      <c r="J96" s="7">
        <v>1989</v>
      </c>
      <c r="K96" s="8" t="s">
        <v>4598</v>
      </c>
      <c r="L96" s="100">
        <v>22.396999999999998</v>
      </c>
      <c r="M96" s="5" t="s">
        <v>463</v>
      </c>
      <c r="N96" s="8" t="s">
        <v>455</v>
      </c>
      <c r="O96" s="7">
        <v>1595889</v>
      </c>
      <c r="P96" s="7">
        <v>797944</v>
      </c>
      <c r="Q96" s="7">
        <v>0</v>
      </c>
      <c r="R96" s="7">
        <v>797944</v>
      </c>
      <c r="S96" s="7">
        <v>797944</v>
      </c>
      <c r="T96" s="95"/>
      <c r="U96" s="96"/>
    </row>
    <row r="97" spans="1:21" ht="11.25" customHeight="1" x14ac:dyDescent="0.2">
      <c r="A97" s="99" t="s">
        <v>5190</v>
      </c>
      <c r="B97" s="10" t="s">
        <v>4599</v>
      </c>
      <c r="C97" s="2">
        <v>87889</v>
      </c>
      <c r="D97" s="2">
        <v>15</v>
      </c>
      <c r="E97" s="3">
        <v>42718</v>
      </c>
      <c r="F97" s="4" t="s">
        <v>4600</v>
      </c>
      <c r="G97" s="5" t="s">
        <v>4601</v>
      </c>
      <c r="H97" s="2" t="s">
        <v>4602</v>
      </c>
      <c r="I97" s="24" t="s">
        <v>4603</v>
      </c>
      <c r="J97" s="7">
        <v>1942</v>
      </c>
      <c r="K97" s="8" t="s">
        <v>4604</v>
      </c>
      <c r="L97" s="100">
        <v>30.922000000000001</v>
      </c>
      <c r="M97" s="5" t="s">
        <v>1519</v>
      </c>
      <c r="N97" s="8" t="s">
        <v>1456</v>
      </c>
      <c r="O97" s="7">
        <v>2506195</v>
      </c>
      <c r="P97" s="7">
        <v>1000000</v>
      </c>
      <c r="Q97" s="7">
        <v>0</v>
      </c>
      <c r="R97" s="7">
        <v>1000000</v>
      </c>
      <c r="S97" s="7">
        <v>1000000</v>
      </c>
      <c r="T97" s="95"/>
      <c r="U97" s="96"/>
    </row>
    <row r="98" spans="1:21" ht="11.25" customHeight="1" x14ac:dyDescent="0.2">
      <c r="A98" s="99" t="s">
        <v>5191</v>
      </c>
      <c r="B98" s="1" t="s">
        <v>4605</v>
      </c>
      <c r="C98" s="2">
        <v>88458</v>
      </c>
      <c r="D98" s="2">
        <v>10</v>
      </c>
      <c r="E98" s="3">
        <v>42733</v>
      </c>
      <c r="F98" s="4" t="s">
        <v>4606</v>
      </c>
      <c r="G98" s="5" t="s">
        <v>4607</v>
      </c>
      <c r="H98" s="2" t="s">
        <v>4608</v>
      </c>
      <c r="I98" s="24" t="s">
        <v>4609</v>
      </c>
      <c r="J98" s="7">
        <v>126</v>
      </c>
      <c r="K98" s="8" t="s">
        <v>4610</v>
      </c>
      <c r="L98" s="101">
        <v>1.992</v>
      </c>
      <c r="M98" s="5" t="s">
        <v>1089</v>
      </c>
      <c r="N98" s="8" t="s">
        <v>980</v>
      </c>
      <c r="O98" s="7">
        <v>1682125</v>
      </c>
      <c r="P98" s="7">
        <v>841062</v>
      </c>
      <c r="Q98" s="7">
        <v>0</v>
      </c>
      <c r="R98" s="7">
        <v>841062</v>
      </c>
      <c r="S98" s="7">
        <v>841062</v>
      </c>
      <c r="T98" s="95"/>
      <c r="U98" s="96"/>
    </row>
    <row r="99" spans="1:21" ht="11.25" customHeight="1" x14ac:dyDescent="0.2">
      <c r="A99" s="99" t="s">
        <v>5192</v>
      </c>
      <c r="B99" s="1" t="s">
        <v>4611</v>
      </c>
      <c r="C99" s="2">
        <v>87439</v>
      </c>
      <c r="D99" s="2">
        <v>8</v>
      </c>
      <c r="E99" s="3">
        <v>42717.36513888889</v>
      </c>
      <c r="F99" s="4" t="s">
        <v>4612</v>
      </c>
      <c r="G99" s="5" t="s">
        <v>634</v>
      </c>
      <c r="H99" s="2" t="s">
        <v>4613</v>
      </c>
      <c r="I99" s="24" t="s">
        <v>4614</v>
      </c>
      <c r="J99" s="7">
        <v>797</v>
      </c>
      <c r="K99" s="8" t="s">
        <v>4615</v>
      </c>
      <c r="L99" s="101">
        <v>7.4390000000000001</v>
      </c>
      <c r="M99" s="5" t="s">
        <v>500</v>
      </c>
      <c r="N99" s="8" t="s">
        <v>501</v>
      </c>
      <c r="O99" s="7">
        <v>1869909</v>
      </c>
      <c r="P99" s="7">
        <v>0</v>
      </c>
      <c r="Q99" s="7">
        <v>934954</v>
      </c>
      <c r="R99" s="7">
        <v>934954</v>
      </c>
      <c r="S99" s="7">
        <v>934954</v>
      </c>
      <c r="T99" s="95"/>
      <c r="U99" s="96"/>
    </row>
    <row r="100" spans="1:21" ht="11.25" customHeight="1" x14ac:dyDescent="0.2">
      <c r="A100" s="99" t="s">
        <v>5193</v>
      </c>
      <c r="B100" s="10" t="s">
        <v>4616</v>
      </c>
      <c r="C100" s="2">
        <v>88168</v>
      </c>
      <c r="D100" s="2">
        <v>15</v>
      </c>
      <c r="E100" s="3">
        <v>42734.420729166668</v>
      </c>
      <c r="F100" s="4" t="s">
        <v>4617</v>
      </c>
      <c r="G100" s="5" t="s">
        <v>4618</v>
      </c>
      <c r="H100" s="2" t="s">
        <v>4619</v>
      </c>
      <c r="I100" s="24" t="s">
        <v>4620</v>
      </c>
      <c r="J100" s="7">
        <v>127</v>
      </c>
      <c r="K100" s="8" t="s">
        <v>4621</v>
      </c>
      <c r="L100" s="101">
        <v>2.6903000000000001</v>
      </c>
      <c r="M100" s="5" t="s">
        <v>157</v>
      </c>
      <c r="N100" s="8" t="s">
        <v>158</v>
      </c>
      <c r="O100" s="7">
        <v>472032</v>
      </c>
      <c r="P100" s="7">
        <v>0</v>
      </c>
      <c r="Q100" s="7">
        <v>236016</v>
      </c>
      <c r="R100" s="7">
        <v>236016</v>
      </c>
      <c r="S100" s="7">
        <v>236016</v>
      </c>
      <c r="T100" s="95"/>
      <c r="U100" s="96"/>
    </row>
    <row r="101" spans="1:21" ht="11.25" customHeight="1" x14ac:dyDescent="0.2">
      <c r="A101" s="99" t="s">
        <v>5194</v>
      </c>
      <c r="B101" s="10" t="s">
        <v>4622</v>
      </c>
      <c r="C101" s="2">
        <v>86342</v>
      </c>
      <c r="D101" s="2">
        <v>11</v>
      </c>
      <c r="E101" s="3">
        <v>42724.458495370367</v>
      </c>
      <c r="F101" s="4" t="s">
        <v>4623</v>
      </c>
      <c r="G101" s="5" t="s">
        <v>4624</v>
      </c>
      <c r="H101" s="2" t="s">
        <v>4625</v>
      </c>
      <c r="I101" s="24" t="s">
        <v>4626</v>
      </c>
      <c r="J101" s="7">
        <v>1901</v>
      </c>
      <c r="K101" s="8" t="s">
        <v>4627</v>
      </c>
      <c r="L101" s="101">
        <v>34.835999999999999</v>
      </c>
      <c r="M101" s="5" t="s">
        <v>300</v>
      </c>
      <c r="N101" s="8" t="s">
        <v>158</v>
      </c>
      <c r="O101" s="7">
        <v>1971729</v>
      </c>
      <c r="P101" s="7">
        <v>0</v>
      </c>
      <c r="Q101" s="7">
        <v>985864</v>
      </c>
      <c r="R101" s="7">
        <v>985864</v>
      </c>
      <c r="S101" s="7">
        <v>985864</v>
      </c>
      <c r="T101" s="95"/>
      <c r="U101" s="96"/>
    </row>
    <row r="102" spans="1:21" ht="11.25" customHeight="1" x14ac:dyDescent="0.2">
      <c r="A102" s="99" t="s">
        <v>5195</v>
      </c>
      <c r="B102" s="1" t="s">
        <v>4628</v>
      </c>
      <c r="C102" s="2">
        <v>86056</v>
      </c>
      <c r="D102" s="2">
        <v>6</v>
      </c>
      <c r="E102" s="3">
        <v>42727.421527777777</v>
      </c>
      <c r="F102" s="4" t="s">
        <v>4629</v>
      </c>
      <c r="G102" s="5" t="s">
        <v>4630</v>
      </c>
      <c r="H102" s="2" t="s">
        <v>4631</v>
      </c>
      <c r="I102" s="24" t="s">
        <v>4632</v>
      </c>
      <c r="J102" s="7">
        <v>141</v>
      </c>
      <c r="K102" s="8" t="s">
        <v>4633</v>
      </c>
      <c r="L102" s="101">
        <v>2.2269999999999999</v>
      </c>
      <c r="M102" s="5" t="s">
        <v>1089</v>
      </c>
      <c r="N102" s="8" t="s">
        <v>980</v>
      </c>
      <c r="O102" s="7">
        <v>771636</v>
      </c>
      <c r="P102" s="7">
        <v>0</v>
      </c>
      <c r="Q102" s="7">
        <v>381462</v>
      </c>
      <c r="R102" s="7">
        <v>381462</v>
      </c>
      <c r="S102" s="7">
        <v>381462</v>
      </c>
      <c r="T102" s="95"/>
      <c r="U102" s="96"/>
    </row>
    <row r="103" spans="1:21" ht="11.25" customHeight="1" x14ac:dyDescent="0.2">
      <c r="A103" s="99" t="s">
        <v>5196</v>
      </c>
      <c r="B103" s="10" t="s">
        <v>4634</v>
      </c>
      <c r="C103" s="2">
        <v>86155</v>
      </c>
      <c r="D103" s="2">
        <v>12</v>
      </c>
      <c r="E103" s="3">
        <v>42718.515972222223</v>
      </c>
      <c r="F103" s="4" t="s">
        <v>4635</v>
      </c>
      <c r="G103" s="5" t="s">
        <v>4636</v>
      </c>
      <c r="H103" s="2" t="s">
        <v>4637</v>
      </c>
      <c r="I103" s="24" t="s">
        <v>4638</v>
      </c>
      <c r="J103" s="7">
        <v>142</v>
      </c>
      <c r="K103" s="8" t="s">
        <v>4639</v>
      </c>
      <c r="L103" s="100">
        <v>2.2509999999999999</v>
      </c>
      <c r="M103" s="5" t="s">
        <v>1455</v>
      </c>
      <c r="N103" s="8" t="s">
        <v>1456</v>
      </c>
      <c r="O103" s="7">
        <v>601273</v>
      </c>
      <c r="P103" s="7">
        <v>0</v>
      </c>
      <c r="Q103" s="7">
        <v>300500</v>
      </c>
      <c r="R103" s="7">
        <v>300500</v>
      </c>
      <c r="S103" s="7">
        <v>300500</v>
      </c>
      <c r="T103" s="95"/>
      <c r="U103" s="96"/>
    </row>
    <row r="104" spans="1:21" ht="11.25" customHeight="1" x14ac:dyDescent="0.2">
      <c r="A104" s="99" t="s">
        <v>5197</v>
      </c>
      <c r="B104" s="1" t="s">
        <v>4640</v>
      </c>
      <c r="C104" s="2">
        <v>87164</v>
      </c>
      <c r="D104" s="2">
        <v>9</v>
      </c>
      <c r="E104" s="3">
        <v>42711.593981481485</v>
      </c>
      <c r="F104" s="4" t="s">
        <v>4641</v>
      </c>
      <c r="G104" s="5" t="s">
        <v>4642</v>
      </c>
      <c r="H104" s="2" t="s">
        <v>4643</v>
      </c>
      <c r="I104" s="24" t="s">
        <v>4644</v>
      </c>
      <c r="J104" s="7">
        <v>173</v>
      </c>
      <c r="K104" s="8" t="s">
        <v>4645</v>
      </c>
      <c r="L104" s="101">
        <v>1.768</v>
      </c>
      <c r="M104" s="5" t="s">
        <v>979</v>
      </c>
      <c r="N104" s="8" t="s">
        <v>980</v>
      </c>
      <c r="O104" s="7">
        <v>1624345</v>
      </c>
      <c r="P104" s="7">
        <v>0</v>
      </c>
      <c r="Q104" s="7">
        <v>812172</v>
      </c>
      <c r="R104" s="7">
        <v>812172</v>
      </c>
      <c r="S104" s="7">
        <v>812172</v>
      </c>
      <c r="T104" s="95"/>
      <c r="U104" s="96"/>
    </row>
    <row r="105" spans="1:21" ht="11.25" customHeight="1" x14ac:dyDescent="0.2">
      <c r="A105" s="99" t="s">
        <v>5198</v>
      </c>
      <c r="B105" s="1" t="s">
        <v>4646</v>
      </c>
      <c r="C105" s="2">
        <v>86473</v>
      </c>
      <c r="D105" s="2">
        <v>12</v>
      </c>
      <c r="E105" s="3">
        <v>42727.408576388887</v>
      </c>
      <c r="F105" s="4" t="s">
        <v>4647</v>
      </c>
      <c r="G105" s="5" t="s">
        <v>4648</v>
      </c>
      <c r="H105" s="2" t="s">
        <v>4649</v>
      </c>
      <c r="I105" s="24" t="s">
        <v>4650</v>
      </c>
      <c r="J105" s="7">
        <v>150</v>
      </c>
      <c r="K105" s="8" t="s">
        <v>4651</v>
      </c>
      <c r="L105" s="101">
        <v>4.0449999999999999</v>
      </c>
      <c r="M105" s="5" t="s">
        <v>31</v>
      </c>
      <c r="N105" s="8" t="s">
        <v>32</v>
      </c>
      <c r="O105" s="7">
        <v>2406211</v>
      </c>
      <c r="P105" s="7">
        <v>1000000</v>
      </c>
      <c r="Q105" s="7">
        <v>0</v>
      </c>
      <c r="R105" s="7">
        <v>1000000</v>
      </c>
      <c r="S105" s="7">
        <v>1000000</v>
      </c>
      <c r="T105" s="95"/>
      <c r="U105" s="96"/>
    </row>
    <row r="106" spans="1:21" ht="11.25" customHeight="1" x14ac:dyDescent="0.2">
      <c r="A106" s="99" t="s">
        <v>5199</v>
      </c>
      <c r="B106" s="18" t="s">
        <v>4652</v>
      </c>
      <c r="C106" s="2">
        <v>87048</v>
      </c>
      <c r="D106" s="2">
        <v>7</v>
      </c>
      <c r="E106" s="3">
        <v>42713.456319444442</v>
      </c>
      <c r="F106" s="4" t="s">
        <v>4653</v>
      </c>
      <c r="G106" s="5" t="s">
        <v>4654</v>
      </c>
      <c r="H106" s="2" t="s">
        <v>4655</v>
      </c>
      <c r="I106" s="24" t="s">
        <v>4656</v>
      </c>
      <c r="J106" s="7">
        <v>197</v>
      </c>
      <c r="K106" s="8" t="s">
        <v>4657</v>
      </c>
      <c r="L106" s="100">
        <v>2.7370000000000001</v>
      </c>
      <c r="M106" s="5" t="s">
        <v>847</v>
      </c>
      <c r="N106" s="8" t="s">
        <v>744</v>
      </c>
      <c r="O106" s="7">
        <v>904989</v>
      </c>
      <c r="P106" s="7">
        <v>0</v>
      </c>
      <c r="Q106" s="7">
        <v>452494</v>
      </c>
      <c r="R106" s="7">
        <v>452494</v>
      </c>
      <c r="S106" s="7">
        <v>452494</v>
      </c>
      <c r="T106" s="95"/>
      <c r="U106" s="96"/>
    </row>
    <row r="107" spans="1:21" ht="11.25" customHeight="1" x14ac:dyDescent="0.2">
      <c r="A107" s="99" t="s">
        <v>5200</v>
      </c>
      <c r="B107" s="10" t="s">
        <v>4658</v>
      </c>
      <c r="C107" s="2">
        <v>88384</v>
      </c>
      <c r="D107" s="2">
        <v>12</v>
      </c>
      <c r="E107" s="3">
        <v>42732.471168981479</v>
      </c>
      <c r="F107" s="4" t="s">
        <v>4659</v>
      </c>
      <c r="G107" s="5" t="s">
        <v>4660</v>
      </c>
      <c r="H107" s="2" t="s">
        <v>4661</v>
      </c>
      <c r="I107" s="24" t="s">
        <v>4662</v>
      </c>
      <c r="J107" s="7">
        <v>721</v>
      </c>
      <c r="K107" s="8" t="s">
        <v>4663</v>
      </c>
      <c r="L107" s="101">
        <v>18.0397</v>
      </c>
      <c r="M107" s="5" t="s">
        <v>224</v>
      </c>
      <c r="N107" s="8" t="s">
        <v>158</v>
      </c>
      <c r="O107" s="7">
        <v>961368</v>
      </c>
      <c r="P107" s="7">
        <v>0</v>
      </c>
      <c r="Q107" s="7">
        <v>480684</v>
      </c>
      <c r="R107" s="7">
        <v>480684</v>
      </c>
      <c r="S107" s="7">
        <v>480684</v>
      </c>
      <c r="T107" s="95"/>
      <c r="U107" s="96"/>
    </row>
    <row r="108" spans="1:21" ht="11.25" customHeight="1" x14ac:dyDescent="0.2">
      <c r="A108" s="99" t="s">
        <v>5201</v>
      </c>
      <c r="B108" s="1" t="s">
        <v>4664</v>
      </c>
      <c r="C108" s="2">
        <v>89412</v>
      </c>
      <c r="D108" s="2">
        <v>10</v>
      </c>
      <c r="E108" s="3">
        <v>42734.444386574076</v>
      </c>
      <c r="F108" s="4" t="s">
        <v>4665</v>
      </c>
      <c r="G108" s="5" t="s">
        <v>4666</v>
      </c>
      <c r="H108" s="2" t="s">
        <v>4667</v>
      </c>
      <c r="I108" s="24" t="s">
        <v>4668</v>
      </c>
      <c r="J108" s="7">
        <v>203</v>
      </c>
      <c r="K108" s="8" t="s">
        <v>4669</v>
      </c>
      <c r="L108" s="101">
        <v>3.4470000000000001</v>
      </c>
      <c r="M108" s="5" t="s">
        <v>1172</v>
      </c>
      <c r="N108" s="8" t="s">
        <v>980</v>
      </c>
      <c r="O108" s="7">
        <v>1930586</v>
      </c>
      <c r="P108" s="7">
        <v>0</v>
      </c>
      <c r="Q108" s="7">
        <v>965293</v>
      </c>
      <c r="R108" s="7">
        <v>965293</v>
      </c>
      <c r="S108" s="7">
        <v>965293</v>
      </c>
      <c r="T108" s="95"/>
      <c r="U108" s="96"/>
    </row>
    <row r="109" spans="1:21" ht="11.25" customHeight="1" x14ac:dyDescent="0.2">
      <c r="A109" s="99" t="s">
        <v>5202</v>
      </c>
      <c r="B109" s="1" t="s">
        <v>4670</v>
      </c>
      <c r="C109" s="2">
        <v>89519</v>
      </c>
      <c r="D109" s="2">
        <v>9</v>
      </c>
      <c r="E109" s="3">
        <v>42734.439699074072</v>
      </c>
      <c r="F109" s="4" t="s">
        <v>4671</v>
      </c>
      <c r="G109" s="5" t="s">
        <v>4672</v>
      </c>
      <c r="H109" s="2" t="s">
        <v>4673</v>
      </c>
      <c r="I109" s="24" t="s">
        <v>221</v>
      </c>
      <c r="J109" s="7">
        <v>190</v>
      </c>
      <c r="K109" s="8" t="s">
        <v>4674</v>
      </c>
      <c r="L109" s="101">
        <v>4.63</v>
      </c>
      <c r="M109" s="5" t="s">
        <v>128</v>
      </c>
      <c r="N109" s="8" t="s">
        <v>32</v>
      </c>
      <c r="O109" s="7">
        <v>785758</v>
      </c>
      <c r="P109" s="7">
        <v>0</v>
      </c>
      <c r="Q109" s="7">
        <v>392879</v>
      </c>
      <c r="R109" s="7">
        <v>392879</v>
      </c>
      <c r="S109" s="7">
        <v>392879</v>
      </c>
      <c r="T109" s="95"/>
      <c r="U109" s="96"/>
    </row>
    <row r="110" spans="1:21" ht="11.25" customHeight="1" x14ac:dyDescent="0.2">
      <c r="A110" s="99" t="s">
        <v>5203</v>
      </c>
      <c r="B110" s="1" t="s">
        <v>4675</v>
      </c>
      <c r="C110" s="2">
        <v>88182</v>
      </c>
      <c r="D110" s="2">
        <v>8</v>
      </c>
      <c r="E110" s="3">
        <v>42725.544340277775</v>
      </c>
      <c r="F110" s="4" t="s">
        <v>4676</v>
      </c>
      <c r="G110" s="5" t="s">
        <v>4677</v>
      </c>
      <c r="H110" s="2" t="s">
        <v>4678</v>
      </c>
      <c r="I110" s="24" t="s">
        <v>4679</v>
      </c>
      <c r="J110" s="7">
        <v>841</v>
      </c>
      <c r="K110" s="8" t="s">
        <v>4680</v>
      </c>
      <c r="L110" s="101">
        <v>11.615</v>
      </c>
      <c r="M110" s="5" t="s">
        <v>979</v>
      </c>
      <c r="N110" s="8" t="s">
        <v>980</v>
      </c>
      <c r="O110" s="7">
        <v>1971042</v>
      </c>
      <c r="P110" s="7">
        <v>0</v>
      </c>
      <c r="Q110" s="7">
        <v>985000</v>
      </c>
      <c r="R110" s="7">
        <v>985000</v>
      </c>
      <c r="S110" s="7">
        <v>985000</v>
      </c>
      <c r="T110" s="95"/>
      <c r="U110" s="96"/>
    </row>
    <row r="111" spans="1:21" ht="11.25" customHeight="1" x14ac:dyDescent="0.2">
      <c r="A111" s="99" t="s">
        <v>5204</v>
      </c>
      <c r="B111" s="1" t="s">
        <v>4681</v>
      </c>
      <c r="C111" s="2">
        <v>88026</v>
      </c>
      <c r="D111" s="2">
        <v>9</v>
      </c>
      <c r="E111" s="3">
        <v>42733.602500000001</v>
      </c>
      <c r="F111" s="4" t="s">
        <v>4682</v>
      </c>
      <c r="G111" s="5" t="s">
        <v>4683</v>
      </c>
      <c r="H111" s="2" t="s">
        <v>4684</v>
      </c>
      <c r="I111" s="24" t="s">
        <v>4685</v>
      </c>
      <c r="J111" s="7">
        <v>843</v>
      </c>
      <c r="K111" s="8" t="s">
        <v>4686</v>
      </c>
      <c r="L111" s="101">
        <v>14.069000000000001</v>
      </c>
      <c r="M111" s="5" t="s">
        <v>1089</v>
      </c>
      <c r="N111" s="8" t="s">
        <v>980</v>
      </c>
      <c r="O111" s="7">
        <v>2225735</v>
      </c>
      <c r="P111" s="7">
        <v>0</v>
      </c>
      <c r="Q111" s="7">
        <v>1000000</v>
      </c>
      <c r="R111" s="7">
        <v>1000000</v>
      </c>
      <c r="S111" s="7">
        <v>1000000</v>
      </c>
      <c r="T111" s="95"/>
      <c r="U111" s="96"/>
    </row>
    <row r="112" spans="1:21" ht="11.25" customHeight="1" x14ac:dyDescent="0.2">
      <c r="A112" s="99" t="s">
        <v>5205</v>
      </c>
      <c r="B112" s="1" t="s">
        <v>4687</v>
      </c>
      <c r="C112" s="2">
        <v>88141</v>
      </c>
      <c r="D112" s="2">
        <v>13</v>
      </c>
      <c r="E112" s="3">
        <v>42732.406435185185</v>
      </c>
      <c r="F112" s="4" t="s">
        <v>4688</v>
      </c>
      <c r="G112" s="5" t="s">
        <v>4689</v>
      </c>
      <c r="H112" s="2" t="s">
        <v>4690</v>
      </c>
      <c r="I112" s="24" t="s">
        <v>4691</v>
      </c>
      <c r="J112" s="7">
        <v>268</v>
      </c>
      <c r="K112" s="8" t="s">
        <v>4692</v>
      </c>
      <c r="L112" s="101">
        <v>3.3359999999999999</v>
      </c>
      <c r="M112" s="5" t="s">
        <v>1137</v>
      </c>
      <c r="N112" s="8" t="s">
        <v>980</v>
      </c>
      <c r="O112" s="7">
        <v>1851300</v>
      </c>
      <c r="P112" s="7">
        <v>925650</v>
      </c>
      <c r="Q112" s="7">
        <v>0</v>
      </c>
      <c r="R112" s="7">
        <v>925650</v>
      </c>
      <c r="S112" s="7">
        <v>925650</v>
      </c>
      <c r="T112" s="95"/>
      <c r="U112" s="96"/>
    </row>
    <row r="113" spans="1:21" ht="11.25" customHeight="1" x14ac:dyDescent="0.2">
      <c r="A113" s="99" t="s">
        <v>5206</v>
      </c>
      <c r="B113" s="1" t="s">
        <v>4693</v>
      </c>
      <c r="C113" s="2">
        <v>85715</v>
      </c>
      <c r="D113" s="2">
        <v>28</v>
      </c>
      <c r="E113" s="3">
        <v>42720.443726851852</v>
      </c>
      <c r="F113" s="4" t="s">
        <v>4694</v>
      </c>
      <c r="G113" s="5" t="s">
        <v>4695</v>
      </c>
      <c r="H113" s="2" t="s">
        <v>4696</v>
      </c>
      <c r="I113" s="24" t="s">
        <v>4697</v>
      </c>
      <c r="J113" s="7">
        <v>1996</v>
      </c>
      <c r="K113" s="8" t="s">
        <v>4698</v>
      </c>
      <c r="L113" s="101">
        <v>38.338999999999999</v>
      </c>
      <c r="M113" s="5" t="s">
        <v>128</v>
      </c>
      <c r="N113" s="8" t="s">
        <v>32</v>
      </c>
      <c r="O113" s="7">
        <v>1621696</v>
      </c>
      <c r="P113" s="7">
        <v>0</v>
      </c>
      <c r="Q113" s="7">
        <v>810848</v>
      </c>
      <c r="R113" s="7">
        <v>810848</v>
      </c>
      <c r="S113" s="7">
        <v>810848</v>
      </c>
      <c r="T113" s="95"/>
      <c r="U113" s="96"/>
    </row>
    <row r="114" spans="1:21" ht="11.25" customHeight="1" x14ac:dyDescent="0.2">
      <c r="A114" s="99" t="s">
        <v>5207</v>
      </c>
      <c r="B114" s="12" t="s">
        <v>4699</v>
      </c>
      <c r="C114" s="2">
        <v>86624</v>
      </c>
      <c r="D114" s="2">
        <v>23</v>
      </c>
      <c r="E114" s="3">
        <v>42731.409328703703</v>
      </c>
      <c r="F114" s="4" t="s">
        <v>4700</v>
      </c>
      <c r="G114" s="5" t="s">
        <v>4701</v>
      </c>
      <c r="H114" s="2" t="s">
        <v>4702</v>
      </c>
      <c r="I114" s="24" t="s">
        <v>4703</v>
      </c>
      <c r="J114" s="7">
        <v>1976</v>
      </c>
      <c r="K114" s="8" t="s">
        <v>4704</v>
      </c>
      <c r="L114" s="101">
        <v>39.923000000000002</v>
      </c>
      <c r="M114" s="5" t="s">
        <v>1710</v>
      </c>
      <c r="N114" s="8" t="s">
        <v>1675</v>
      </c>
      <c r="O114" s="7">
        <v>3220863</v>
      </c>
      <c r="P114" s="7">
        <v>1000000</v>
      </c>
      <c r="Q114" s="7">
        <v>0</v>
      </c>
      <c r="R114" s="7">
        <v>1000000</v>
      </c>
      <c r="S114" s="7">
        <v>1000000</v>
      </c>
      <c r="T114" s="95"/>
      <c r="U114" s="96"/>
    </row>
    <row r="115" spans="1:21" ht="11.25" customHeight="1" x14ac:dyDescent="0.2">
      <c r="A115" s="99" t="s">
        <v>5208</v>
      </c>
      <c r="B115" s="12" t="s">
        <v>4705</v>
      </c>
      <c r="C115" s="2">
        <v>86809</v>
      </c>
      <c r="D115" s="2">
        <v>8</v>
      </c>
      <c r="E115" s="3">
        <v>42731.447638888887</v>
      </c>
      <c r="F115" s="4" t="s">
        <v>4706</v>
      </c>
      <c r="G115" s="5" t="s">
        <v>4707</v>
      </c>
      <c r="H115" s="2" t="s">
        <v>4708</v>
      </c>
      <c r="I115" s="24" t="s">
        <v>4709</v>
      </c>
      <c r="J115" s="7">
        <v>2675</v>
      </c>
      <c r="K115" s="8" t="s">
        <v>4710</v>
      </c>
      <c r="L115" s="101">
        <v>43.341000000000001</v>
      </c>
      <c r="M115" s="5" t="s">
        <v>1710</v>
      </c>
      <c r="N115" s="8" t="s">
        <v>1675</v>
      </c>
      <c r="O115" s="7">
        <v>1396668</v>
      </c>
      <c r="P115" s="7">
        <v>698333</v>
      </c>
      <c r="Q115" s="7">
        <v>0</v>
      </c>
      <c r="R115" s="7">
        <v>698333</v>
      </c>
      <c r="S115" s="7">
        <v>698333</v>
      </c>
      <c r="T115" s="95"/>
      <c r="U115" s="96"/>
    </row>
    <row r="116" spans="1:21" ht="11.25" customHeight="1" x14ac:dyDescent="0.2">
      <c r="A116" s="99" t="s">
        <v>5209</v>
      </c>
      <c r="B116" s="1" t="s">
        <v>4711</v>
      </c>
      <c r="C116" s="2">
        <v>87789</v>
      </c>
      <c r="D116" s="2">
        <v>11</v>
      </c>
      <c r="E116" s="3">
        <v>42734.465196759258</v>
      </c>
      <c r="F116" s="4" t="s">
        <v>4712</v>
      </c>
      <c r="G116" s="5" t="s">
        <v>4713</v>
      </c>
      <c r="H116" s="2" t="s">
        <v>4714</v>
      </c>
      <c r="I116" s="24" t="s">
        <v>4715</v>
      </c>
      <c r="J116" s="7">
        <v>279</v>
      </c>
      <c r="K116" s="8" t="s">
        <v>4716</v>
      </c>
      <c r="L116" s="101">
        <v>3.5419999999999998</v>
      </c>
      <c r="M116" s="5" t="s">
        <v>1089</v>
      </c>
      <c r="N116" s="8" t="s">
        <v>980</v>
      </c>
      <c r="O116" s="7">
        <v>618158</v>
      </c>
      <c r="P116" s="7">
        <v>309079</v>
      </c>
      <c r="Q116" s="7">
        <v>0</v>
      </c>
      <c r="R116" s="7">
        <v>309079</v>
      </c>
      <c r="S116" s="7">
        <v>309079</v>
      </c>
      <c r="T116" s="95"/>
      <c r="U116" s="96"/>
    </row>
    <row r="117" spans="1:21" ht="11.25" customHeight="1" x14ac:dyDescent="0.2">
      <c r="A117" s="99" t="s">
        <v>5210</v>
      </c>
      <c r="B117" s="21" t="s">
        <v>4717</v>
      </c>
      <c r="C117" s="2">
        <v>89546</v>
      </c>
      <c r="D117" s="2">
        <v>8</v>
      </c>
      <c r="E117" s="3">
        <v>42734.486111111109</v>
      </c>
      <c r="F117" s="4" t="s">
        <v>4718</v>
      </c>
      <c r="G117" s="5" t="s">
        <v>4719</v>
      </c>
      <c r="H117" s="2" t="s">
        <v>4720</v>
      </c>
      <c r="I117" s="24" t="s">
        <v>4721</v>
      </c>
      <c r="J117" s="7">
        <v>287</v>
      </c>
      <c r="K117" s="8" t="s">
        <v>4722</v>
      </c>
      <c r="L117" s="100">
        <v>3.6520000000000001</v>
      </c>
      <c r="M117" s="5" t="s">
        <v>1312</v>
      </c>
      <c r="N117" s="8" t="s">
        <v>1296</v>
      </c>
      <c r="O117" s="7">
        <v>900000</v>
      </c>
      <c r="P117" s="7">
        <v>0</v>
      </c>
      <c r="Q117" s="7">
        <v>450000</v>
      </c>
      <c r="R117" s="7">
        <v>450000</v>
      </c>
      <c r="S117" s="7">
        <v>450000</v>
      </c>
      <c r="T117" s="95"/>
      <c r="U117" s="96"/>
    </row>
    <row r="118" spans="1:21" ht="11.25" customHeight="1" x14ac:dyDescent="0.2">
      <c r="A118" s="99" t="s">
        <v>5211</v>
      </c>
      <c r="B118" s="1" t="s">
        <v>4723</v>
      </c>
      <c r="C118" s="2">
        <v>87790</v>
      </c>
      <c r="D118" s="2">
        <v>9</v>
      </c>
      <c r="E118" s="3">
        <v>42726.438379629632</v>
      </c>
      <c r="F118" s="4" t="s">
        <v>4724</v>
      </c>
      <c r="G118" s="5" t="s">
        <v>4725</v>
      </c>
      <c r="H118" s="2" t="s">
        <v>4726</v>
      </c>
      <c r="I118" s="24" t="s">
        <v>1026</v>
      </c>
      <c r="J118" s="7">
        <v>292</v>
      </c>
      <c r="K118" s="8" t="s">
        <v>4727</v>
      </c>
      <c r="L118" s="101">
        <v>3.59</v>
      </c>
      <c r="M118" s="5" t="s">
        <v>1103</v>
      </c>
      <c r="N118" s="8" t="s">
        <v>980</v>
      </c>
      <c r="O118" s="7">
        <v>1296265</v>
      </c>
      <c r="P118" s="7">
        <v>0</v>
      </c>
      <c r="Q118" s="7">
        <v>648132</v>
      </c>
      <c r="R118" s="7">
        <v>648132</v>
      </c>
      <c r="S118" s="7">
        <v>648132</v>
      </c>
      <c r="T118" s="95"/>
      <c r="U118" s="96"/>
    </row>
    <row r="119" spans="1:21" ht="11.25" customHeight="1" x14ac:dyDescent="0.2">
      <c r="A119" s="99" t="s">
        <v>5212</v>
      </c>
      <c r="B119" s="1" t="s">
        <v>4728</v>
      </c>
      <c r="C119" s="2">
        <v>88515</v>
      </c>
      <c r="D119" s="2">
        <v>11</v>
      </c>
      <c r="E119" s="3">
        <v>42732.65320601852</v>
      </c>
      <c r="F119" s="4" t="s">
        <v>4729</v>
      </c>
      <c r="G119" s="5" t="s">
        <v>4730</v>
      </c>
      <c r="H119" s="2" t="s">
        <v>4731</v>
      </c>
      <c r="I119" s="24" t="s">
        <v>4732</v>
      </c>
      <c r="J119" s="7">
        <v>959</v>
      </c>
      <c r="K119" s="8" t="s">
        <v>4733</v>
      </c>
      <c r="L119" s="101">
        <v>10.692</v>
      </c>
      <c r="M119" s="5" t="s">
        <v>979</v>
      </c>
      <c r="N119" s="8" t="s">
        <v>980</v>
      </c>
      <c r="O119" s="7">
        <v>2578493</v>
      </c>
      <c r="P119" s="7">
        <v>1000000</v>
      </c>
      <c r="Q119" s="7">
        <v>0</v>
      </c>
      <c r="R119" s="7">
        <v>1000000</v>
      </c>
      <c r="S119" s="7">
        <v>1000000</v>
      </c>
      <c r="T119" s="95"/>
      <c r="U119" s="96"/>
    </row>
    <row r="120" spans="1:21" ht="11.25" customHeight="1" x14ac:dyDescent="0.2">
      <c r="A120" s="99" t="s">
        <v>5213</v>
      </c>
      <c r="B120" s="10" t="s">
        <v>4734</v>
      </c>
      <c r="C120" s="2">
        <v>85464</v>
      </c>
      <c r="D120" s="2">
        <v>18</v>
      </c>
      <c r="E120" s="3">
        <v>42734.421064814815</v>
      </c>
      <c r="F120" s="4" t="s">
        <v>4735</v>
      </c>
      <c r="G120" s="5" t="s">
        <v>4736</v>
      </c>
      <c r="H120" s="2" t="s">
        <v>4737</v>
      </c>
      <c r="I120" s="24" t="s">
        <v>4738</v>
      </c>
      <c r="J120" s="7">
        <v>963</v>
      </c>
      <c r="K120" s="8" t="s">
        <v>4739</v>
      </c>
      <c r="L120" s="101">
        <v>13.425281999999999</v>
      </c>
      <c r="M120" s="5" t="s">
        <v>224</v>
      </c>
      <c r="N120" s="8" t="s">
        <v>158</v>
      </c>
      <c r="O120" s="7">
        <v>1096025</v>
      </c>
      <c r="P120" s="7">
        <v>0</v>
      </c>
      <c r="Q120" s="7">
        <v>548012</v>
      </c>
      <c r="R120" s="7">
        <v>548012</v>
      </c>
      <c r="S120" s="7">
        <v>548012</v>
      </c>
      <c r="T120" s="95"/>
      <c r="U120" s="96"/>
    </row>
    <row r="121" spans="1:21" ht="11.25" customHeight="1" x14ac:dyDescent="0.2">
      <c r="A121" s="99" t="s">
        <v>5214</v>
      </c>
      <c r="B121" s="15" t="s">
        <v>4740</v>
      </c>
      <c r="C121" s="4">
        <v>89349</v>
      </c>
      <c r="D121" s="4">
        <v>10</v>
      </c>
      <c r="E121" s="16">
        <v>42734.37128472222</v>
      </c>
      <c r="F121" s="4" t="s">
        <v>4741</v>
      </c>
      <c r="G121" s="8" t="s">
        <v>4742</v>
      </c>
      <c r="H121" s="4" t="s">
        <v>4743</v>
      </c>
      <c r="I121" s="25" t="s">
        <v>4744</v>
      </c>
      <c r="J121" s="17">
        <v>285</v>
      </c>
      <c r="K121" s="8" t="s">
        <v>4745</v>
      </c>
      <c r="L121" s="4" t="s">
        <v>4746</v>
      </c>
      <c r="M121" s="8" t="s">
        <v>708</v>
      </c>
      <c r="N121" s="8" t="s">
        <v>678</v>
      </c>
      <c r="O121" s="17">
        <v>2795727</v>
      </c>
      <c r="P121" s="7">
        <v>1000000</v>
      </c>
      <c r="Q121" s="17">
        <v>0</v>
      </c>
      <c r="R121" s="17">
        <v>1000000</v>
      </c>
      <c r="S121" s="7">
        <v>1000000</v>
      </c>
      <c r="T121" s="95"/>
      <c r="U121" s="96"/>
    </row>
    <row r="122" spans="1:21" ht="11.25" customHeight="1" x14ac:dyDescent="0.2">
      <c r="A122" s="99" t="s">
        <v>5215</v>
      </c>
      <c r="B122" s="21" t="s">
        <v>4747</v>
      </c>
      <c r="C122" s="2">
        <v>89524</v>
      </c>
      <c r="D122" s="2">
        <v>13</v>
      </c>
      <c r="E122" s="3">
        <v>42734.475902777776</v>
      </c>
      <c r="F122" s="4" t="s">
        <v>4748</v>
      </c>
      <c r="G122" s="5" t="s">
        <v>4749</v>
      </c>
      <c r="H122" s="2" t="s">
        <v>4750</v>
      </c>
      <c r="I122" s="24" t="s">
        <v>4751</v>
      </c>
      <c r="J122" s="7">
        <v>364</v>
      </c>
      <c r="K122" s="8" t="s">
        <v>4752</v>
      </c>
      <c r="L122" s="100">
        <v>4.9240000000000004</v>
      </c>
      <c r="M122" s="5" t="s">
        <v>1312</v>
      </c>
      <c r="N122" s="8" t="s">
        <v>1296</v>
      </c>
      <c r="O122" s="7">
        <v>1610317</v>
      </c>
      <c r="P122" s="7">
        <v>805158</v>
      </c>
      <c r="Q122" s="7">
        <v>0</v>
      </c>
      <c r="R122" s="7">
        <v>805158</v>
      </c>
      <c r="S122" s="7">
        <v>805158</v>
      </c>
      <c r="T122" s="95"/>
      <c r="U122" s="96"/>
    </row>
    <row r="123" spans="1:21" ht="11.25" customHeight="1" x14ac:dyDescent="0.2">
      <c r="A123" s="99" t="s">
        <v>5216</v>
      </c>
      <c r="B123" s="12" t="s">
        <v>4753</v>
      </c>
      <c r="C123" s="2">
        <v>87291</v>
      </c>
      <c r="D123" s="2">
        <v>8</v>
      </c>
      <c r="E123" s="3">
        <v>42733.37872685185</v>
      </c>
      <c r="F123" s="4" t="s">
        <v>4754</v>
      </c>
      <c r="G123" s="5" t="s">
        <v>4755</v>
      </c>
      <c r="H123" s="2" t="s">
        <v>4756</v>
      </c>
      <c r="I123" s="24" t="s">
        <v>4757</v>
      </c>
      <c r="J123" s="7">
        <v>2259</v>
      </c>
      <c r="K123" s="8" t="s">
        <v>4758</v>
      </c>
      <c r="L123" s="101">
        <v>29.338999999999999</v>
      </c>
      <c r="M123" s="5" t="s">
        <v>1710</v>
      </c>
      <c r="N123" s="8" t="s">
        <v>1675</v>
      </c>
      <c r="O123" s="7">
        <v>281991</v>
      </c>
      <c r="P123" s="7">
        <v>140995</v>
      </c>
      <c r="Q123" s="7">
        <v>0</v>
      </c>
      <c r="R123" s="7">
        <v>140995</v>
      </c>
      <c r="S123" s="7">
        <v>140995</v>
      </c>
      <c r="T123" s="95"/>
      <c r="U123" s="96"/>
    </row>
    <row r="124" spans="1:21" ht="11.25" customHeight="1" x14ac:dyDescent="0.2">
      <c r="A124" s="99" t="s">
        <v>5217</v>
      </c>
      <c r="B124" s="10" t="s">
        <v>4759</v>
      </c>
      <c r="C124" s="2">
        <v>87318</v>
      </c>
      <c r="D124" s="2">
        <v>27</v>
      </c>
      <c r="E124" s="3">
        <v>42723.441180555557</v>
      </c>
      <c r="F124" s="4" t="s">
        <v>4760</v>
      </c>
      <c r="G124" s="5" t="s">
        <v>4761</v>
      </c>
      <c r="H124" s="2" t="s">
        <v>4762</v>
      </c>
      <c r="I124" s="24" t="s">
        <v>1584</v>
      </c>
      <c r="J124" s="7">
        <v>379</v>
      </c>
      <c r="K124" s="8" t="s">
        <v>4763</v>
      </c>
      <c r="L124" s="100">
        <v>5.1829999999999998</v>
      </c>
      <c r="M124" s="5" t="s">
        <v>1455</v>
      </c>
      <c r="N124" s="8" t="s">
        <v>1456</v>
      </c>
      <c r="O124" s="7">
        <v>792324</v>
      </c>
      <c r="P124" s="7">
        <v>396160</v>
      </c>
      <c r="Q124" s="7">
        <v>0</v>
      </c>
      <c r="R124" s="7">
        <v>396160</v>
      </c>
      <c r="S124" s="7">
        <v>396160</v>
      </c>
      <c r="T124" s="95"/>
      <c r="U124" s="96"/>
    </row>
    <row r="125" spans="1:21" ht="11.25" customHeight="1" x14ac:dyDescent="0.2">
      <c r="A125" s="99" t="s">
        <v>5218</v>
      </c>
      <c r="B125" s="15" t="s">
        <v>4764</v>
      </c>
      <c r="C125" s="4">
        <v>89496</v>
      </c>
      <c r="D125" s="4">
        <v>10</v>
      </c>
      <c r="E125" s="16">
        <v>42734.374166666668</v>
      </c>
      <c r="F125" s="4" t="s">
        <v>4765</v>
      </c>
      <c r="G125" s="8" t="s">
        <v>4766</v>
      </c>
      <c r="H125" s="4" t="s">
        <v>4767</v>
      </c>
      <c r="I125" s="25" t="s">
        <v>4768</v>
      </c>
      <c r="J125" s="17">
        <v>1979</v>
      </c>
      <c r="K125" s="8" t="s">
        <v>4769</v>
      </c>
      <c r="L125" s="4" t="s">
        <v>4770</v>
      </c>
      <c r="M125" s="8" t="s">
        <v>708</v>
      </c>
      <c r="N125" s="8" t="s">
        <v>678</v>
      </c>
      <c r="O125" s="17">
        <v>2428666</v>
      </c>
      <c r="P125" s="7">
        <v>1000000</v>
      </c>
      <c r="Q125" s="17">
        <v>0</v>
      </c>
      <c r="R125" s="17">
        <v>1000000</v>
      </c>
      <c r="S125" s="7">
        <v>1000000</v>
      </c>
      <c r="T125" s="95"/>
      <c r="U125" s="96"/>
    </row>
    <row r="126" spans="1:21" ht="11.25" customHeight="1" x14ac:dyDescent="0.2">
      <c r="A126" s="99" t="s">
        <v>5219</v>
      </c>
      <c r="B126" s="1" t="s">
        <v>4771</v>
      </c>
      <c r="C126" s="2">
        <v>88638</v>
      </c>
      <c r="D126" s="2">
        <v>18</v>
      </c>
      <c r="E126" s="3">
        <v>42727.389537037037</v>
      </c>
      <c r="F126" s="4" t="s">
        <v>4772</v>
      </c>
      <c r="G126" s="5" t="s">
        <v>4773</v>
      </c>
      <c r="H126" s="2" t="s">
        <v>4774</v>
      </c>
      <c r="I126" s="24" t="s">
        <v>4775</v>
      </c>
      <c r="J126" s="7">
        <v>2245</v>
      </c>
      <c r="K126" s="8" t="s">
        <v>4776</v>
      </c>
      <c r="L126" s="101">
        <v>32.963000000000001</v>
      </c>
      <c r="M126" s="5" t="s">
        <v>40</v>
      </c>
      <c r="N126" s="8" t="s">
        <v>32</v>
      </c>
      <c r="O126" s="7">
        <v>1018745</v>
      </c>
      <c r="P126" s="7">
        <v>0</v>
      </c>
      <c r="Q126" s="7">
        <v>500000</v>
      </c>
      <c r="R126" s="7">
        <v>500000</v>
      </c>
      <c r="S126" s="7">
        <v>500000</v>
      </c>
      <c r="T126" s="95"/>
      <c r="U126" s="96"/>
    </row>
    <row r="127" spans="1:21" ht="11.25" customHeight="1" x14ac:dyDescent="0.2">
      <c r="A127" s="99" t="s">
        <v>5220</v>
      </c>
      <c r="B127" s="15" t="s">
        <v>4777</v>
      </c>
      <c r="C127" s="4">
        <v>87385</v>
      </c>
      <c r="D127" s="4">
        <v>6</v>
      </c>
      <c r="E127" s="16">
        <v>42725.371006944442</v>
      </c>
      <c r="F127" s="4" t="s">
        <v>4778</v>
      </c>
      <c r="G127" s="8" t="s">
        <v>4779</v>
      </c>
      <c r="H127" s="4" t="s">
        <v>4780</v>
      </c>
      <c r="I127" s="25" t="s">
        <v>4781</v>
      </c>
      <c r="J127" s="17">
        <v>2773</v>
      </c>
      <c r="K127" s="8" t="s">
        <v>4782</v>
      </c>
      <c r="L127" s="4" t="s">
        <v>4783</v>
      </c>
      <c r="M127" s="8" t="s">
        <v>708</v>
      </c>
      <c r="N127" s="8" t="s">
        <v>678</v>
      </c>
      <c r="O127" s="17">
        <v>943431</v>
      </c>
      <c r="P127" s="7">
        <v>471715</v>
      </c>
      <c r="Q127" s="17">
        <v>471715</v>
      </c>
      <c r="R127" s="17">
        <v>471715</v>
      </c>
      <c r="S127" s="7">
        <v>471715</v>
      </c>
      <c r="T127" s="95"/>
      <c r="U127" s="96"/>
    </row>
    <row r="128" spans="1:21" ht="11.25" customHeight="1" x14ac:dyDescent="0.2">
      <c r="A128" s="99" t="s">
        <v>5221</v>
      </c>
      <c r="B128" s="1" t="s">
        <v>4784</v>
      </c>
      <c r="C128" s="2">
        <v>86938</v>
      </c>
      <c r="D128" s="2">
        <v>14</v>
      </c>
      <c r="E128" s="3">
        <v>42726.400879629633</v>
      </c>
      <c r="F128" s="4" t="s">
        <v>4785</v>
      </c>
      <c r="G128" s="5" t="s">
        <v>4786</v>
      </c>
      <c r="H128" s="2" t="s">
        <v>4787</v>
      </c>
      <c r="I128" s="24" t="s">
        <v>5093</v>
      </c>
      <c r="J128" s="7">
        <v>436</v>
      </c>
      <c r="K128" s="8" t="s">
        <v>4788</v>
      </c>
      <c r="L128" s="101">
        <v>7.7359999999999998</v>
      </c>
      <c r="M128" s="5" t="s">
        <v>40</v>
      </c>
      <c r="N128" s="8" t="s">
        <v>32</v>
      </c>
      <c r="O128" s="7">
        <v>1633521</v>
      </c>
      <c r="P128" s="7">
        <v>0</v>
      </c>
      <c r="Q128" s="7">
        <v>816760</v>
      </c>
      <c r="R128" s="7">
        <v>816760</v>
      </c>
      <c r="S128" s="7">
        <v>816760</v>
      </c>
      <c r="T128" s="95"/>
      <c r="U128" s="96"/>
    </row>
    <row r="129" spans="1:21" ht="11.25" customHeight="1" x14ac:dyDescent="0.2">
      <c r="A129" s="99" t="s">
        <v>5222</v>
      </c>
      <c r="B129" s="1" t="s">
        <v>4789</v>
      </c>
      <c r="C129" s="2">
        <v>87278</v>
      </c>
      <c r="D129" s="2">
        <v>18</v>
      </c>
      <c r="E129" s="3">
        <v>42713.410034722219</v>
      </c>
      <c r="F129" s="4" t="s">
        <v>4790</v>
      </c>
      <c r="G129" s="5" t="s">
        <v>4791</v>
      </c>
      <c r="H129" s="2" t="s">
        <v>4792</v>
      </c>
      <c r="I129" s="24" t="s">
        <v>4793</v>
      </c>
      <c r="J129" s="7">
        <v>461</v>
      </c>
      <c r="K129" s="8" t="s">
        <v>4794</v>
      </c>
      <c r="L129" s="105">
        <v>6.5</v>
      </c>
      <c r="M129" s="5" t="s">
        <v>1137</v>
      </c>
      <c r="N129" s="8" t="s">
        <v>980</v>
      </c>
      <c r="O129" s="7">
        <v>749903</v>
      </c>
      <c r="P129" s="7">
        <v>0</v>
      </c>
      <c r="Q129" s="7">
        <v>373000</v>
      </c>
      <c r="R129" s="7">
        <v>373000</v>
      </c>
      <c r="S129" s="7">
        <v>373000</v>
      </c>
      <c r="T129" s="95"/>
      <c r="U129" s="96"/>
    </row>
    <row r="130" spans="1:21" ht="11.25" customHeight="1" x14ac:dyDescent="0.2">
      <c r="A130" s="99" t="s">
        <v>5223</v>
      </c>
      <c r="B130" s="12" t="s">
        <v>4795</v>
      </c>
      <c r="C130" s="2">
        <v>86610</v>
      </c>
      <c r="D130" s="2">
        <v>12</v>
      </c>
      <c r="E130" s="3">
        <v>42731.381041666667</v>
      </c>
      <c r="F130" s="4" t="s">
        <v>4796</v>
      </c>
      <c r="G130" s="5" t="s">
        <v>4797</v>
      </c>
      <c r="H130" s="2" t="s">
        <v>4798</v>
      </c>
      <c r="I130" s="24" t="s">
        <v>4799</v>
      </c>
      <c r="J130" s="7">
        <v>508</v>
      </c>
      <c r="K130" s="8" t="s">
        <v>4800</v>
      </c>
      <c r="L130" s="101">
        <v>5.97</v>
      </c>
      <c r="M130" s="5" t="s">
        <v>1710</v>
      </c>
      <c r="N130" s="8" t="s">
        <v>1675</v>
      </c>
      <c r="O130" s="7">
        <v>2677685</v>
      </c>
      <c r="P130" s="7">
        <v>0</v>
      </c>
      <c r="Q130" s="7">
        <v>1000000</v>
      </c>
      <c r="R130" s="7">
        <v>1000000</v>
      </c>
      <c r="S130" s="7">
        <v>1000000</v>
      </c>
      <c r="T130" s="95"/>
      <c r="U130" s="96"/>
    </row>
    <row r="131" spans="1:21" ht="11.25" customHeight="1" x14ac:dyDescent="0.2">
      <c r="A131" s="99" t="s">
        <v>5224</v>
      </c>
      <c r="B131" s="12" t="s">
        <v>4801</v>
      </c>
      <c r="C131" s="2">
        <v>85492</v>
      </c>
      <c r="D131" s="2">
        <v>14</v>
      </c>
      <c r="E131" s="3">
        <v>42733.440057870372</v>
      </c>
      <c r="F131" s="4" t="s">
        <v>4802</v>
      </c>
      <c r="G131" s="5" t="s">
        <v>4803</v>
      </c>
      <c r="H131" s="2" t="s">
        <v>4804</v>
      </c>
      <c r="I131" s="24" t="s">
        <v>4805</v>
      </c>
      <c r="J131" s="7">
        <v>504</v>
      </c>
      <c r="K131" s="8" t="s">
        <v>4806</v>
      </c>
      <c r="L131" s="101">
        <v>6.3339999999999996</v>
      </c>
      <c r="M131" s="5" t="s">
        <v>1674</v>
      </c>
      <c r="N131" s="8" t="s">
        <v>1675</v>
      </c>
      <c r="O131" s="7">
        <v>1366803</v>
      </c>
      <c r="P131" s="7">
        <v>0</v>
      </c>
      <c r="Q131" s="7">
        <v>683401</v>
      </c>
      <c r="R131" s="104">
        <v>675200</v>
      </c>
      <c r="S131" s="7">
        <v>675200</v>
      </c>
      <c r="T131" s="95"/>
      <c r="U131" s="96"/>
    </row>
    <row r="132" spans="1:21" ht="11.25" customHeight="1" x14ac:dyDescent="0.2">
      <c r="A132" s="99" t="s">
        <v>5225</v>
      </c>
      <c r="B132" s="1" t="s">
        <v>4807</v>
      </c>
      <c r="C132" s="2">
        <v>88955</v>
      </c>
      <c r="D132" s="2">
        <v>7</v>
      </c>
      <c r="E132" s="3">
        <v>42733.594780092593</v>
      </c>
      <c r="F132" s="4" t="s">
        <v>4808</v>
      </c>
      <c r="G132" s="5" t="s">
        <v>4809</v>
      </c>
      <c r="H132" s="2" t="s">
        <v>4810</v>
      </c>
      <c r="I132" s="24" t="s">
        <v>4811</v>
      </c>
      <c r="J132" s="7">
        <v>471</v>
      </c>
      <c r="K132" s="8" t="s">
        <v>4812</v>
      </c>
      <c r="L132" s="101">
        <v>9.141</v>
      </c>
      <c r="M132" s="5" t="s">
        <v>1068</v>
      </c>
      <c r="N132" s="8" t="s">
        <v>980</v>
      </c>
      <c r="O132" s="7">
        <v>2211304</v>
      </c>
      <c r="P132" s="7">
        <v>1000000</v>
      </c>
      <c r="Q132" s="7">
        <v>0</v>
      </c>
      <c r="R132" s="7">
        <v>1000000</v>
      </c>
      <c r="S132" s="7">
        <v>1000000</v>
      </c>
      <c r="T132" s="95"/>
      <c r="U132" s="96"/>
    </row>
    <row r="133" spans="1:21" ht="11.25" customHeight="1" x14ac:dyDescent="0.2">
      <c r="A133" s="99" t="s">
        <v>5226</v>
      </c>
      <c r="B133" s="1" t="s">
        <v>4813</v>
      </c>
      <c r="C133" s="2">
        <v>86351</v>
      </c>
      <c r="D133" s="2">
        <v>18</v>
      </c>
      <c r="E133" s="3">
        <v>42725.458460648151</v>
      </c>
      <c r="F133" s="4" t="s">
        <v>4814</v>
      </c>
      <c r="G133" s="5" t="s">
        <v>4815</v>
      </c>
      <c r="H133" s="2" t="s">
        <v>4816</v>
      </c>
      <c r="I133" s="24" t="s">
        <v>4817</v>
      </c>
      <c r="J133" s="7">
        <v>2809</v>
      </c>
      <c r="K133" s="8" t="s">
        <v>4818</v>
      </c>
      <c r="L133" s="101">
        <v>53.476999999999997</v>
      </c>
      <c r="M133" s="5" t="s">
        <v>1246</v>
      </c>
      <c r="N133" s="8" t="s">
        <v>980</v>
      </c>
      <c r="O133" s="7">
        <v>1433078</v>
      </c>
      <c r="P133" s="7">
        <v>0</v>
      </c>
      <c r="Q133" s="7">
        <v>716000</v>
      </c>
      <c r="R133" s="7">
        <v>716000</v>
      </c>
      <c r="S133" s="7">
        <v>716000</v>
      </c>
      <c r="T133" s="95"/>
      <c r="U133" s="96"/>
    </row>
    <row r="134" spans="1:21" ht="11.25" customHeight="1" x14ac:dyDescent="0.2">
      <c r="A134" s="99" t="s">
        <v>5227</v>
      </c>
      <c r="B134" s="1" t="s">
        <v>4819</v>
      </c>
      <c r="C134" s="2">
        <v>86242</v>
      </c>
      <c r="D134" s="2">
        <v>9</v>
      </c>
      <c r="E134" s="3">
        <v>42733.603182870371</v>
      </c>
      <c r="F134" s="4" t="s">
        <v>4820</v>
      </c>
      <c r="G134" s="5" t="s">
        <v>4821</v>
      </c>
      <c r="H134" s="2" t="s">
        <v>4822</v>
      </c>
      <c r="I134" s="24" t="s">
        <v>4823</v>
      </c>
      <c r="J134" s="7">
        <v>2308</v>
      </c>
      <c r="K134" s="8" t="s">
        <v>4824</v>
      </c>
      <c r="L134" s="101">
        <v>37.51</v>
      </c>
      <c r="M134" s="5" t="s">
        <v>1068</v>
      </c>
      <c r="N134" s="8" t="s">
        <v>980</v>
      </c>
      <c r="O134" s="7">
        <v>2299812</v>
      </c>
      <c r="P134" s="7">
        <v>0</v>
      </c>
      <c r="Q134" s="7">
        <v>1000000</v>
      </c>
      <c r="R134" s="7">
        <v>1000000</v>
      </c>
      <c r="S134" s="7">
        <v>1000000</v>
      </c>
      <c r="T134" s="95"/>
      <c r="U134" s="96"/>
    </row>
    <row r="135" spans="1:21" ht="11.25" customHeight="1" x14ac:dyDescent="0.2">
      <c r="A135" s="99" t="s">
        <v>5228</v>
      </c>
      <c r="B135" s="1" t="s">
        <v>4825</v>
      </c>
      <c r="C135" s="2">
        <v>88242</v>
      </c>
      <c r="D135" s="2">
        <v>13</v>
      </c>
      <c r="E135" s="3">
        <v>42733.656898148147</v>
      </c>
      <c r="F135" s="4" t="s">
        <v>4826</v>
      </c>
      <c r="G135" s="5" t="s">
        <v>4827</v>
      </c>
      <c r="H135" s="2" t="s">
        <v>4828</v>
      </c>
      <c r="I135" s="24" t="s">
        <v>4829</v>
      </c>
      <c r="J135" s="7">
        <v>2253</v>
      </c>
      <c r="K135" s="8" t="s">
        <v>4830</v>
      </c>
      <c r="L135" s="105">
        <v>42.037999999999997</v>
      </c>
      <c r="M135" s="5" t="s">
        <v>1246</v>
      </c>
      <c r="N135" s="8" t="s">
        <v>980</v>
      </c>
      <c r="O135" s="7">
        <v>5645281</v>
      </c>
      <c r="P135" s="7">
        <v>0</v>
      </c>
      <c r="Q135" s="7">
        <v>1000000</v>
      </c>
      <c r="R135" s="7">
        <v>1000000</v>
      </c>
      <c r="S135" s="7">
        <v>1000000</v>
      </c>
      <c r="T135" s="95"/>
      <c r="U135" s="96"/>
    </row>
    <row r="136" spans="1:21" ht="11.25" customHeight="1" x14ac:dyDescent="0.2">
      <c r="A136" s="99" t="s">
        <v>5229</v>
      </c>
      <c r="B136" s="1" t="s">
        <v>4831</v>
      </c>
      <c r="C136" s="2">
        <v>86243</v>
      </c>
      <c r="D136" s="2">
        <v>18</v>
      </c>
      <c r="E136" s="3">
        <v>42726.38994212963</v>
      </c>
      <c r="F136" s="4" t="s">
        <v>4832</v>
      </c>
      <c r="G136" s="5" t="s">
        <v>4833</v>
      </c>
      <c r="H136" s="2" t="s">
        <v>4834</v>
      </c>
      <c r="I136" s="24" t="s">
        <v>4835</v>
      </c>
      <c r="J136" s="7">
        <v>560</v>
      </c>
      <c r="K136" s="8" t="s">
        <v>4836</v>
      </c>
      <c r="L136" s="101">
        <v>5.8860000000000001</v>
      </c>
      <c r="M136" s="5" t="s">
        <v>40</v>
      </c>
      <c r="N136" s="8" t="s">
        <v>32</v>
      </c>
      <c r="O136" s="7">
        <v>1770199</v>
      </c>
      <c r="P136" s="7">
        <v>0</v>
      </c>
      <c r="Q136" s="7">
        <v>1000000</v>
      </c>
      <c r="R136" s="7">
        <v>1000000</v>
      </c>
      <c r="S136" s="7">
        <v>885099</v>
      </c>
      <c r="T136" s="95"/>
      <c r="U136" s="96"/>
    </row>
    <row r="137" spans="1:21" ht="11.25" customHeight="1" x14ac:dyDescent="0.2">
      <c r="A137" s="99" t="s">
        <v>5230</v>
      </c>
      <c r="B137" s="1" t="s">
        <v>4837</v>
      </c>
      <c r="C137" s="2">
        <v>86990</v>
      </c>
      <c r="D137" s="2">
        <v>11</v>
      </c>
      <c r="E137" s="3">
        <v>42711.593530092592</v>
      </c>
      <c r="F137" s="4" t="s">
        <v>4838</v>
      </c>
      <c r="G137" s="5" t="s">
        <v>4839</v>
      </c>
      <c r="H137" s="2" t="s">
        <v>4840</v>
      </c>
      <c r="I137" s="24" t="s">
        <v>4841</v>
      </c>
      <c r="J137" s="7">
        <v>561</v>
      </c>
      <c r="K137" s="8" t="s">
        <v>4842</v>
      </c>
      <c r="L137" s="101">
        <v>7.5</v>
      </c>
      <c r="M137" s="5" t="s">
        <v>979</v>
      </c>
      <c r="N137" s="8" t="s">
        <v>980</v>
      </c>
      <c r="O137" s="7">
        <v>1234947</v>
      </c>
      <c r="P137" s="7">
        <v>0</v>
      </c>
      <c r="Q137" s="7">
        <v>617473</v>
      </c>
      <c r="R137" s="7">
        <v>617473</v>
      </c>
      <c r="S137" s="7">
        <v>617473</v>
      </c>
      <c r="T137" s="95"/>
      <c r="U137" s="96"/>
    </row>
    <row r="138" spans="1:21" ht="11.25" customHeight="1" x14ac:dyDescent="0.2">
      <c r="A138" s="99" t="s">
        <v>5231</v>
      </c>
      <c r="B138" s="14" t="s">
        <v>4843</v>
      </c>
      <c r="C138" s="2">
        <v>85983</v>
      </c>
      <c r="D138" s="2">
        <v>15</v>
      </c>
      <c r="E138" s="3">
        <v>42731.441747685189</v>
      </c>
      <c r="F138" s="4" t="s">
        <v>4844</v>
      </c>
      <c r="G138" s="5" t="s">
        <v>4845</v>
      </c>
      <c r="H138" s="2" t="s">
        <v>4846</v>
      </c>
      <c r="I138" s="24" t="s">
        <v>4847</v>
      </c>
      <c r="J138" s="7">
        <v>1960</v>
      </c>
      <c r="K138" s="8" t="s">
        <v>4848</v>
      </c>
      <c r="L138" s="100">
        <v>66.611999999999995</v>
      </c>
      <c r="M138" s="5" t="s">
        <v>649</v>
      </c>
      <c r="N138" s="8" t="s">
        <v>573</v>
      </c>
      <c r="O138" s="7">
        <v>5962226</v>
      </c>
      <c r="P138" s="7">
        <v>768807</v>
      </c>
      <c r="Q138" s="7">
        <v>0</v>
      </c>
      <c r="R138" s="7">
        <v>768807</v>
      </c>
      <c r="S138" s="7">
        <v>768807</v>
      </c>
      <c r="T138" s="95"/>
      <c r="U138" s="96"/>
    </row>
    <row r="139" spans="1:21" ht="11.25" customHeight="1" x14ac:dyDescent="0.2">
      <c r="A139" s="99" t="s">
        <v>5232</v>
      </c>
      <c r="B139" s="14" t="s">
        <v>4849</v>
      </c>
      <c r="C139" s="2">
        <v>88888</v>
      </c>
      <c r="D139" s="2">
        <v>8</v>
      </c>
      <c r="E139" s="3">
        <v>42733.401250000003</v>
      </c>
      <c r="F139" s="4" t="s">
        <v>4850</v>
      </c>
      <c r="G139" s="5" t="s">
        <v>4851</v>
      </c>
      <c r="H139" s="2" t="s">
        <v>4852</v>
      </c>
      <c r="I139" s="24" t="s">
        <v>4853</v>
      </c>
      <c r="J139" s="7">
        <v>1881</v>
      </c>
      <c r="K139" s="8" t="s">
        <v>4854</v>
      </c>
      <c r="L139" s="100">
        <v>72.046000000000006</v>
      </c>
      <c r="M139" s="5" t="s">
        <v>4855</v>
      </c>
      <c r="N139" s="8" t="s">
        <v>573</v>
      </c>
      <c r="O139" s="7">
        <v>351474</v>
      </c>
      <c r="P139" s="7">
        <v>0</v>
      </c>
      <c r="Q139" s="7">
        <v>175737</v>
      </c>
      <c r="R139" s="7">
        <v>175737</v>
      </c>
      <c r="S139" s="7">
        <v>175737</v>
      </c>
      <c r="T139" s="95"/>
      <c r="U139" s="96"/>
    </row>
    <row r="140" spans="1:21" ht="11.25" customHeight="1" x14ac:dyDescent="0.2">
      <c r="A140" s="99" t="s">
        <v>5233</v>
      </c>
      <c r="B140" s="1" t="s">
        <v>4856</v>
      </c>
      <c r="C140" s="2">
        <v>88322</v>
      </c>
      <c r="D140" s="2">
        <v>9</v>
      </c>
      <c r="E140" s="3">
        <v>42727.621944444443</v>
      </c>
      <c r="F140" s="4" t="s">
        <v>4857</v>
      </c>
      <c r="G140" s="5" t="s">
        <v>4858</v>
      </c>
      <c r="H140" s="2" t="s">
        <v>4859</v>
      </c>
      <c r="I140" s="24" t="s">
        <v>4860</v>
      </c>
      <c r="J140" s="7">
        <v>619</v>
      </c>
      <c r="K140" s="8" t="s">
        <v>4861</v>
      </c>
      <c r="L140" s="101">
        <v>7.3040000000000003</v>
      </c>
      <c r="M140" s="5" t="s">
        <v>1047</v>
      </c>
      <c r="N140" s="8" t="s">
        <v>980</v>
      </c>
      <c r="O140" s="7">
        <v>859353</v>
      </c>
      <c r="P140" s="7">
        <v>429676</v>
      </c>
      <c r="Q140" s="7">
        <v>0</v>
      </c>
      <c r="R140" s="7">
        <v>429676</v>
      </c>
      <c r="S140" s="7">
        <v>429676</v>
      </c>
      <c r="T140" s="95"/>
      <c r="U140" s="96"/>
    </row>
    <row r="141" spans="1:21" ht="11.25" customHeight="1" x14ac:dyDescent="0.2">
      <c r="A141" s="99" t="s">
        <v>5234</v>
      </c>
      <c r="B141" s="1" t="s">
        <v>4862</v>
      </c>
      <c r="C141" s="2">
        <v>87864</v>
      </c>
      <c r="D141" s="2">
        <v>11</v>
      </c>
      <c r="E141" s="3">
        <v>42727.62158564815</v>
      </c>
      <c r="F141" s="4" t="s">
        <v>4863</v>
      </c>
      <c r="G141" s="5" t="s">
        <v>4864</v>
      </c>
      <c r="H141" s="2" t="s">
        <v>4865</v>
      </c>
      <c r="I141" s="24" t="s">
        <v>4866</v>
      </c>
      <c r="J141" s="7">
        <v>1298</v>
      </c>
      <c r="K141" s="8" t="s">
        <v>4867</v>
      </c>
      <c r="L141" s="101">
        <v>14.759</v>
      </c>
      <c r="M141" s="5" t="s">
        <v>1137</v>
      </c>
      <c r="N141" s="8" t="s">
        <v>980</v>
      </c>
      <c r="O141" s="7">
        <v>2559349</v>
      </c>
      <c r="P141" s="7">
        <v>1000000</v>
      </c>
      <c r="Q141" s="7">
        <v>0</v>
      </c>
      <c r="R141" s="7">
        <v>1000000</v>
      </c>
      <c r="S141" s="7">
        <v>1000000</v>
      </c>
      <c r="T141" s="95"/>
      <c r="U141" s="96"/>
    </row>
    <row r="142" spans="1:21" ht="11.25" customHeight="1" x14ac:dyDescent="0.2">
      <c r="A142" s="99" t="s">
        <v>5235</v>
      </c>
      <c r="B142" s="12" t="s">
        <v>4868</v>
      </c>
      <c r="C142" s="2">
        <v>88970</v>
      </c>
      <c r="D142" s="2">
        <v>16</v>
      </c>
      <c r="E142" s="3">
        <v>42731.400347222225</v>
      </c>
      <c r="F142" s="4" t="s">
        <v>4869</v>
      </c>
      <c r="G142" s="5" t="s">
        <v>4870</v>
      </c>
      <c r="H142" s="2" t="s">
        <v>4871</v>
      </c>
      <c r="I142" s="24" t="s">
        <v>4872</v>
      </c>
      <c r="J142" s="7">
        <v>615</v>
      </c>
      <c r="K142" s="8" t="s">
        <v>4873</v>
      </c>
      <c r="L142" s="101">
        <v>10.478999999999999</v>
      </c>
      <c r="M142" s="5" t="s">
        <v>1710</v>
      </c>
      <c r="N142" s="8" t="s">
        <v>1675</v>
      </c>
      <c r="O142" s="7">
        <v>2564057</v>
      </c>
      <c r="P142" s="7">
        <v>0</v>
      </c>
      <c r="Q142" s="7">
        <v>511000</v>
      </c>
      <c r="R142" s="7">
        <v>511000</v>
      </c>
      <c r="S142" s="7">
        <v>511000</v>
      </c>
      <c r="T142" s="95"/>
      <c r="U142" s="96"/>
    </row>
    <row r="143" spans="1:21" ht="11.25" customHeight="1" x14ac:dyDescent="0.2">
      <c r="A143" s="99" t="s">
        <v>5236</v>
      </c>
      <c r="B143" s="1" t="s">
        <v>4874</v>
      </c>
      <c r="C143" s="2">
        <v>87934</v>
      </c>
      <c r="D143" s="2">
        <v>10</v>
      </c>
      <c r="E143" s="3">
        <v>42734</v>
      </c>
      <c r="F143" s="4" t="s">
        <v>4875</v>
      </c>
      <c r="G143" s="5" t="s">
        <v>4876</v>
      </c>
      <c r="H143" s="2" t="s">
        <v>4877</v>
      </c>
      <c r="I143" s="24" t="s">
        <v>4878</v>
      </c>
      <c r="J143" s="7">
        <v>2606</v>
      </c>
      <c r="K143" s="8" t="s">
        <v>4879</v>
      </c>
      <c r="L143" s="101">
        <v>91.206000000000003</v>
      </c>
      <c r="M143" s="5" t="s">
        <v>31</v>
      </c>
      <c r="N143" s="8" t="s">
        <v>32</v>
      </c>
      <c r="O143" s="7">
        <v>3181219</v>
      </c>
      <c r="P143" s="7">
        <v>0</v>
      </c>
      <c r="Q143" s="7">
        <v>1000000</v>
      </c>
      <c r="R143" s="7">
        <v>1000000</v>
      </c>
      <c r="S143" s="7">
        <v>1000000</v>
      </c>
      <c r="T143" s="95"/>
      <c r="U143" s="96"/>
    </row>
    <row r="144" spans="1:21" ht="11.25" customHeight="1" x14ac:dyDescent="0.2">
      <c r="A144" s="99" t="s">
        <v>5237</v>
      </c>
      <c r="B144" s="10" t="s">
        <v>4880</v>
      </c>
      <c r="C144" s="2">
        <v>85332</v>
      </c>
      <c r="D144" s="2">
        <v>14</v>
      </c>
      <c r="E144" s="3">
        <v>42723.412256944444</v>
      </c>
      <c r="F144" s="4" t="s">
        <v>4881</v>
      </c>
      <c r="G144" s="5" t="s">
        <v>4882</v>
      </c>
      <c r="H144" s="2" t="s">
        <v>4883</v>
      </c>
      <c r="I144" s="24" t="s">
        <v>4884</v>
      </c>
      <c r="J144" s="7">
        <v>867</v>
      </c>
      <c r="K144" s="8" t="s">
        <v>4885</v>
      </c>
      <c r="L144" s="100">
        <v>10.74</v>
      </c>
      <c r="M144" s="5" t="s">
        <v>1455</v>
      </c>
      <c r="N144" s="8" t="s">
        <v>1456</v>
      </c>
      <c r="O144" s="7">
        <v>3885615</v>
      </c>
      <c r="P144" s="7">
        <v>1000000</v>
      </c>
      <c r="Q144" s="7">
        <v>0</v>
      </c>
      <c r="R144" s="7">
        <v>1000000</v>
      </c>
      <c r="S144" s="7">
        <v>1000000</v>
      </c>
      <c r="T144" s="95"/>
      <c r="U144" s="96"/>
    </row>
    <row r="145" spans="1:21" ht="11.25" customHeight="1" x14ac:dyDescent="0.2">
      <c r="A145" s="99" t="s">
        <v>5238</v>
      </c>
      <c r="B145" s="10" t="s">
        <v>4886</v>
      </c>
      <c r="C145" s="2">
        <v>86945</v>
      </c>
      <c r="D145" s="2">
        <v>13</v>
      </c>
      <c r="E145" s="3">
        <v>42724.457106481481</v>
      </c>
      <c r="F145" s="4" t="s">
        <v>4887</v>
      </c>
      <c r="G145" s="5" t="s">
        <v>4888</v>
      </c>
      <c r="H145" s="2" t="s">
        <v>4889</v>
      </c>
      <c r="I145" s="24" t="s">
        <v>4890</v>
      </c>
      <c r="J145" s="7">
        <v>973</v>
      </c>
      <c r="K145" s="8" t="s">
        <v>4891</v>
      </c>
      <c r="L145" s="101">
        <v>12.528</v>
      </c>
      <c r="M145" s="5" t="s">
        <v>300</v>
      </c>
      <c r="N145" s="8" t="s">
        <v>158</v>
      </c>
      <c r="O145" s="7">
        <v>1196238</v>
      </c>
      <c r="P145" s="7">
        <v>0</v>
      </c>
      <c r="Q145" s="7">
        <v>493822</v>
      </c>
      <c r="R145" s="7">
        <v>493822</v>
      </c>
      <c r="S145" s="7">
        <v>493822</v>
      </c>
      <c r="T145" s="95"/>
      <c r="U145" s="96"/>
    </row>
    <row r="146" spans="1:21" ht="11.25" customHeight="1" x14ac:dyDescent="0.2">
      <c r="A146" s="99" t="s">
        <v>5239</v>
      </c>
      <c r="B146" s="1" t="s">
        <v>4892</v>
      </c>
      <c r="C146" s="2">
        <v>88976</v>
      </c>
      <c r="D146" s="2">
        <v>13</v>
      </c>
      <c r="E146" s="3">
        <v>42731</v>
      </c>
      <c r="F146" s="4" t="s">
        <v>4893</v>
      </c>
      <c r="G146" s="5" t="s">
        <v>4894</v>
      </c>
      <c r="H146" s="2" t="s">
        <v>4895</v>
      </c>
      <c r="I146" s="24" t="s">
        <v>4896</v>
      </c>
      <c r="J146" s="7">
        <v>984</v>
      </c>
      <c r="K146" s="8" t="s">
        <v>4897</v>
      </c>
      <c r="L146" s="101">
        <v>12.672000000000001</v>
      </c>
      <c r="M146" s="5" t="s">
        <v>1246</v>
      </c>
      <c r="N146" s="8" t="s">
        <v>980</v>
      </c>
      <c r="O146" s="7">
        <v>2182790</v>
      </c>
      <c r="P146" s="7">
        <v>0</v>
      </c>
      <c r="Q146" s="7">
        <v>1000000</v>
      </c>
      <c r="R146" s="7">
        <v>1000000</v>
      </c>
      <c r="S146" s="7">
        <v>1000000</v>
      </c>
      <c r="T146" s="95"/>
      <c r="U146" s="96"/>
    </row>
    <row r="147" spans="1:21" ht="11.25" customHeight="1" x14ac:dyDescent="0.2">
      <c r="A147" s="99" t="s">
        <v>5240</v>
      </c>
      <c r="B147" s="12" t="s">
        <v>4898</v>
      </c>
      <c r="C147" s="2">
        <v>87353</v>
      </c>
      <c r="D147" s="2">
        <v>10</v>
      </c>
      <c r="E147" s="3">
        <v>42712.396689814814</v>
      </c>
      <c r="F147" s="4" t="s">
        <v>4899</v>
      </c>
      <c r="G147" s="5" t="s">
        <v>4900</v>
      </c>
      <c r="H147" s="2" t="s">
        <v>4901</v>
      </c>
      <c r="I147" s="24" t="s">
        <v>4902</v>
      </c>
      <c r="J147" s="7">
        <v>2866</v>
      </c>
      <c r="K147" s="8" t="s">
        <v>4903</v>
      </c>
      <c r="L147" s="101">
        <v>42.954000000000001</v>
      </c>
      <c r="M147" s="5" t="s">
        <v>1674</v>
      </c>
      <c r="N147" s="8" t="s">
        <v>1675</v>
      </c>
      <c r="O147" s="7">
        <v>2369653</v>
      </c>
      <c r="P147" s="7">
        <v>1000000</v>
      </c>
      <c r="Q147" s="7">
        <v>0</v>
      </c>
      <c r="R147" s="7">
        <v>1000000</v>
      </c>
      <c r="S147" s="7">
        <v>1000000</v>
      </c>
      <c r="T147" s="95"/>
      <c r="U147" s="96"/>
    </row>
    <row r="148" spans="1:21" ht="11.25" customHeight="1" x14ac:dyDescent="0.2">
      <c r="A148" s="99" t="s">
        <v>5241</v>
      </c>
      <c r="B148" s="10" t="s">
        <v>4904</v>
      </c>
      <c r="C148" s="2">
        <v>86161</v>
      </c>
      <c r="D148" s="2">
        <v>10</v>
      </c>
      <c r="E148" s="3">
        <v>42731.480381944442</v>
      </c>
      <c r="F148" s="4" t="s">
        <v>4905</v>
      </c>
      <c r="G148" s="5" t="s">
        <v>4906</v>
      </c>
      <c r="H148" s="2" t="s">
        <v>4907</v>
      </c>
      <c r="I148" s="24" t="s">
        <v>4908</v>
      </c>
      <c r="J148" s="7">
        <v>1078</v>
      </c>
      <c r="K148" s="8" t="s">
        <v>4909</v>
      </c>
      <c r="L148" s="100">
        <v>15.303000000000001</v>
      </c>
      <c r="M148" s="5" t="s">
        <v>1519</v>
      </c>
      <c r="N148" s="8" t="s">
        <v>1456</v>
      </c>
      <c r="O148" s="7">
        <v>1664935</v>
      </c>
      <c r="P148" s="7">
        <v>832467</v>
      </c>
      <c r="Q148" s="7">
        <v>0</v>
      </c>
      <c r="R148" s="7">
        <v>832467</v>
      </c>
      <c r="S148" s="7">
        <v>832467</v>
      </c>
      <c r="T148" s="95"/>
      <c r="U148" s="96"/>
    </row>
    <row r="149" spans="1:21" ht="11.25" customHeight="1" x14ac:dyDescent="0.2">
      <c r="A149" s="99" t="s">
        <v>5242</v>
      </c>
      <c r="B149" s="12" t="s">
        <v>4910</v>
      </c>
      <c r="C149" s="2">
        <v>87340</v>
      </c>
      <c r="D149" s="2">
        <v>11</v>
      </c>
      <c r="E149" s="3">
        <v>42723.441134259258</v>
      </c>
      <c r="F149" s="4" t="s">
        <v>4911</v>
      </c>
      <c r="G149" s="5" t="s">
        <v>4912</v>
      </c>
      <c r="H149" s="2" t="s">
        <v>4913</v>
      </c>
      <c r="I149" s="24" t="s">
        <v>4914</v>
      </c>
      <c r="J149" s="7">
        <v>1722</v>
      </c>
      <c r="K149" s="8" t="s">
        <v>4915</v>
      </c>
      <c r="L149" s="101">
        <v>24.085999999999999</v>
      </c>
      <c r="M149" s="5" t="s">
        <v>1710</v>
      </c>
      <c r="N149" s="8" t="s">
        <v>1675</v>
      </c>
      <c r="O149" s="7">
        <v>1367852</v>
      </c>
      <c r="P149" s="7">
        <v>0</v>
      </c>
      <c r="Q149" s="7">
        <v>683926</v>
      </c>
      <c r="R149" s="7">
        <v>683926</v>
      </c>
      <c r="S149" s="7">
        <v>683926</v>
      </c>
      <c r="T149" s="95"/>
      <c r="U149" s="96"/>
    </row>
    <row r="150" spans="1:21" ht="11.25" customHeight="1" x14ac:dyDescent="0.2">
      <c r="A150" s="99" t="s">
        <v>5243</v>
      </c>
      <c r="B150" s="18" t="s">
        <v>4916</v>
      </c>
      <c r="C150" s="2">
        <v>87405</v>
      </c>
      <c r="D150" s="2">
        <v>15</v>
      </c>
      <c r="E150" s="3">
        <v>42723.435787037037</v>
      </c>
      <c r="F150" s="4" t="s">
        <v>4917</v>
      </c>
      <c r="G150" s="5" t="s">
        <v>634</v>
      </c>
      <c r="H150" s="2" t="s">
        <v>4918</v>
      </c>
      <c r="I150" s="24" t="s">
        <v>4560</v>
      </c>
      <c r="J150" s="7">
        <v>1197</v>
      </c>
      <c r="K150" s="8" t="s">
        <v>4919</v>
      </c>
      <c r="L150" s="100">
        <v>12.696</v>
      </c>
      <c r="M150" s="5" t="s">
        <v>784</v>
      </c>
      <c r="N150" s="8" t="s">
        <v>744</v>
      </c>
      <c r="O150" s="7">
        <v>1376015</v>
      </c>
      <c r="P150" s="7">
        <v>0</v>
      </c>
      <c r="Q150" s="7">
        <v>688007</v>
      </c>
      <c r="R150" s="7">
        <v>688007</v>
      </c>
      <c r="S150" s="7">
        <v>688007</v>
      </c>
      <c r="T150" s="95"/>
      <c r="U150" s="96"/>
    </row>
    <row r="151" spans="1:21" ht="11.25" customHeight="1" x14ac:dyDescent="0.2">
      <c r="A151" s="99" t="s">
        <v>5244</v>
      </c>
      <c r="B151" s="12" t="s">
        <v>4920</v>
      </c>
      <c r="C151" s="2">
        <v>87231</v>
      </c>
      <c r="D151" s="2">
        <v>12</v>
      </c>
      <c r="E151" s="3">
        <v>42731.446157407408</v>
      </c>
      <c r="F151" s="4" t="s">
        <v>4921</v>
      </c>
      <c r="G151" s="5" t="s">
        <v>4922</v>
      </c>
      <c r="H151" s="2" t="s">
        <v>4923</v>
      </c>
      <c r="I151" s="24" t="s">
        <v>4924</v>
      </c>
      <c r="J151" s="7">
        <v>1295</v>
      </c>
      <c r="K151" s="8" t="s">
        <v>4925</v>
      </c>
      <c r="L151" s="101">
        <v>17.847000000000001</v>
      </c>
      <c r="M151" s="5" t="s">
        <v>1738</v>
      </c>
      <c r="N151" s="8" t="s">
        <v>1675</v>
      </c>
      <c r="O151" s="7">
        <v>2103531</v>
      </c>
      <c r="P151" s="7">
        <v>0</v>
      </c>
      <c r="Q151" s="7">
        <v>1000000</v>
      </c>
      <c r="R151" s="7">
        <v>1000000</v>
      </c>
      <c r="S151" s="7">
        <v>1000000</v>
      </c>
      <c r="T151" s="95"/>
      <c r="U151" s="96"/>
    </row>
    <row r="152" spans="1:21" ht="11.25" customHeight="1" x14ac:dyDescent="0.2">
      <c r="A152" s="99" t="s">
        <v>5245</v>
      </c>
      <c r="B152" s="12" t="s">
        <v>4926</v>
      </c>
      <c r="C152" s="2">
        <v>88858</v>
      </c>
      <c r="D152" s="2">
        <v>16</v>
      </c>
      <c r="E152" s="3">
        <v>42732.632002314815</v>
      </c>
      <c r="F152" s="4" t="s">
        <v>4927</v>
      </c>
      <c r="G152" s="5" t="s">
        <v>4928</v>
      </c>
      <c r="H152" s="2" t="s">
        <v>4929</v>
      </c>
      <c r="I152" s="24" t="s">
        <v>4930</v>
      </c>
      <c r="J152" s="7">
        <v>2989</v>
      </c>
      <c r="K152" s="8" t="s">
        <v>4931</v>
      </c>
      <c r="L152" s="101">
        <v>54.968000000000004</v>
      </c>
      <c r="M152" s="5" t="s">
        <v>1710</v>
      </c>
      <c r="N152" s="8" t="s">
        <v>1675</v>
      </c>
      <c r="O152" s="7">
        <v>1875258</v>
      </c>
      <c r="P152" s="7">
        <v>0</v>
      </c>
      <c r="Q152" s="7">
        <v>937629</v>
      </c>
      <c r="R152" s="7">
        <v>937629</v>
      </c>
      <c r="S152" s="7">
        <v>937629</v>
      </c>
      <c r="T152" s="95"/>
      <c r="U152" s="96"/>
    </row>
    <row r="153" spans="1:21" ht="11.25" customHeight="1" x14ac:dyDescent="0.2">
      <c r="A153" s="99" t="s">
        <v>5246</v>
      </c>
      <c r="B153" s="1" t="s">
        <v>4932</v>
      </c>
      <c r="C153" s="2">
        <v>87547</v>
      </c>
      <c r="D153" s="2">
        <v>20</v>
      </c>
      <c r="E153" s="3">
        <v>42720.468078703707</v>
      </c>
      <c r="F153" s="4" t="s">
        <v>4933</v>
      </c>
      <c r="G153" s="5" t="s">
        <v>4934</v>
      </c>
      <c r="H153" s="2" t="s">
        <v>4935</v>
      </c>
      <c r="I153" s="24" t="s">
        <v>4936</v>
      </c>
      <c r="J153" s="7">
        <v>1313</v>
      </c>
      <c r="K153" s="8" t="s">
        <v>4937</v>
      </c>
      <c r="L153" s="101">
        <v>22.422999999999998</v>
      </c>
      <c r="M153" s="5" t="s">
        <v>1246</v>
      </c>
      <c r="N153" s="8" t="s">
        <v>980</v>
      </c>
      <c r="O153" s="7">
        <v>2688605</v>
      </c>
      <c r="P153" s="7">
        <v>0</v>
      </c>
      <c r="Q153" s="7">
        <v>1000000</v>
      </c>
      <c r="R153" s="7">
        <v>1000000</v>
      </c>
      <c r="S153" s="7">
        <v>1000000</v>
      </c>
      <c r="T153" s="95"/>
      <c r="U153" s="96"/>
    </row>
    <row r="154" spans="1:21" ht="11.25" customHeight="1" x14ac:dyDescent="0.2">
      <c r="A154" s="99" t="s">
        <v>5247</v>
      </c>
      <c r="B154" s="1" t="s">
        <v>4938</v>
      </c>
      <c r="C154" s="2">
        <v>88053</v>
      </c>
      <c r="D154" s="2">
        <v>11</v>
      </c>
      <c r="E154" s="3">
        <v>42726.361435185187</v>
      </c>
      <c r="F154" s="4" t="s">
        <v>4939</v>
      </c>
      <c r="G154" s="5" t="s">
        <v>4940</v>
      </c>
      <c r="H154" s="2" t="s">
        <v>4941</v>
      </c>
      <c r="I154" s="24" t="s">
        <v>4942</v>
      </c>
      <c r="J154" s="7">
        <v>1944</v>
      </c>
      <c r="K154" s="8" t="s">
        <v>4943</v>
      </c>
      <c r="L154" s="101">
        <v>30.562999999999999</v>
      </c>
      <c r="M154" s="5" t="s">
        <v>2569</v>
      </c>
      <c r="N154" s="8" t="s">
        <v>501</v>
      </c>
      <c r="O154" s="7">
        <v>1705428</v>
      </c>
      <c r="P154" s="7">
        <v>0</v>
      </c>
      <c r="Q154" s="7">
        <v>852714</v>
      </c>
      <c r="R154" s="7">
        <v>852714</v>
      </c>
      <c r="S154" s="7">
        <v>852714</v>
      </c>
      <c r="T154" s="95"/>
      <c r="U154" s="96"/>
    </row>
    <row r="155" spans="1:21" ht="11.25" customHeight="1" x14ac:dyDescent="0.2">
      <c r="A155" s="99" t="s">
        <v>5248</v>
      </c>
      <c r="B155" s="10" t="s">
        <v>4944</v>
      </c>
      <c r="C155" s="2">
        <v>88001</v>
      </c>
      <c r="D155" s="2">
        <v>18</v>
      </c>
      <c r="E155" s="3">
        <v>42734.407187500001</v>
      </c>
      <c r="F155" s="4" t="s">
        <v>4945</v>
      </c>
      <c r="G155" s="5" t="s">
        <v>4946</v>
      </c>
      <c r="H155" s="2" t="s">
        <v>4947</v>
      </c>
      <c r="I155" s="24" t="s">
        <v>4948</v>
      </c>
      <c r="J155" s="7">
        <v>164</v>
      </c>
      <c r="K155" s="8" t="s">
        <v>4949</v>
      </c>
      <c r="L155" s="101">
        <v>2.2614999999999998</v>
      </c>
      <c r="M155" s="5" t="s">
        <v>157</v>
      </c>
      <c r="N155" s="8" t="s">
        <v>158</v>
      </c>
      <c r="O155" s="7">
        <v>720994</v>
      </c>
      <c r="P155" s="7">
        <v>0</v>
      </c>
      <c r="Q155" s="7">
        <v>360497</v>
      </c>
      <c r="R155" s="7">
        <v>360497</v>
      </c>
      <c r="S155" s="7">
        <v>360497</v>
      </c>
      <c r="T155" s="95"/>
      <c r="U155" s="96"/>
    </row>
    <row r="156" spans="1:21" ht="11.25" customHeight="1" x14ac:dyDescent="0.2">
      <c r="A156" s="99" t="s">
        <v>5249</v>
      </c>
      <c r="B156" s="10" t="s">
        <v>4950</v>
      </c>
      <c r="C156" s="2">
        <v>86615</v>
      </c>
      <c r="D156" s="2">
        <v>27</v>
      </c>
      <c r="E156" s="3">
        <v>42734.429375</v>
      </c>
      <c r="F156" s="4" t="s">
        <v>4951</v>
      </c>
      <c r="G156" s="5" t="s">
        <v>4952</v>
      </c>
      <c r="H156" s="2" t="s">
        <v>4953</v>
      </c>
      <c r="I156" s="24" t="s">
        <v>4954</v>
      </c>
      <c r="J156" s="7">
        <v>184</v>
      </c>
      <c r="K156" s="8" t="s">
        <v>4955</v>
      </c>
      <c r="L156" s="100">
        <v>3.3250000000000002</v>
      </c>
      <c r="M156" s="5" t="s">
        <v>1593</v>
      </c>
      <c r="N156" s="8" t="s">
        <v>1456</v>
      </c>
      <c r="O156" s="7">
        <v>863190</v>
      </c>
      <c r="P156" s="7">
        <v>0</v>
      </c>
      <c r="Q156" s="7">
        <v>431000</v>
      </c>
      <c r="R156" s="7">
        <v>431000</v>
      </c>
      <c r="S156" s="7">
        <v>431000</v>
      </c>
      <c r="T156" s="95"/>
      <c r="U156" s="96"/>
    </row>
    <row r="157" spans="1:21" ht="11.25" customHeight="1" x14ac:dyDescent="0.2">
      <c r="A157" s="99" t="s">
        <v>5250</v>
      </c>
      <c r="B157" s="1" t="s">
        <v>4956</v>
      </c>
      <c r="C157" s="2">
        <v>87099</v>
      </c>
      <c r="D157" s="2">
        <v>16</v>
      </c>
      <c r="E157" s="3">
        <v>42731.65353009259</v>
      </c>
      <c r="F157" s="4" t="s">
        <v>4957</v>
      </c>
      <c r="G157" s="5" t="s">
        <v>4958</v>
      </c>
      <c r="H157" s="2" t="s">
        <v>4959</v>
      </c>
      <c r="I157" s="24" t="s">
        <v>4960</v>
      </c>
      <c r="J157" s="7">
        <v>2781</v>
      </c>
      <c r="K157" s="8" t="s">
        <v>4961</v>
      </c>
      <c r="L157" s="101">
        <v>81.531999999999996</v>
      </c>
      <c r="M157" s="5" t="s">
        <v>1207</v>
      </c>
      <c r="N157" s="8" t="s">
        <v>980</v>
      </c>
      <c r="O157" s="7">
        <v>3284721</v>
      </c>
      <c r="P157" s="7">
        <v>1000000</v>
      </c>
      <c r="Q157" s="7">
        <v>0</v>
      </c>
      <c r="R157" s="7">
        <v>1000000</v>
      </c>
      <c r="S157" s="7">
        <v>1000000</v>
      </c>
      <c r="T157" s="95"/>
      <c r="U157" s="96"/>
    </row>
    <row r="158" spans="1:21" ht="11.25" customHeight="1" x14ac:dyDescent="0.2">
      <c r="A158" s="99" t="s">
        <v>5251</v>
      </c>
      <c r="B158" s="15" t="s">
        <v>4962</v>
      </c>
      <c r="C158" s="4">
        <v>87979</v>
      </c>
      <c r="D158" s="4">
        <v>17</v>
      </c>
      <c r="E158" s="16">
        <v>42727.377152777779</v>
      </c>
      <c r="F158" s="4" t="s">
        <v>4963</v>
      </c>
      <c r="G158" s="8" t="s">
        <v>4964</v>
      </c>
      <c r="H158" s="4" t="s">
        <v>4965</v>
      </c>
      <c r="I158" s="25" t="s">
        <v>4966</v>
      </c>
      <c r="J158" s="17">
        <v>1827</v>
      </c>
      <c r="K158" s="8" t="s">
        <v>4967</v>
      </c>
      <c r="L158" s="4" t="s">
        <v>4968</v>
      </c>
      <c r="M158" s="8" t="s">
        <v>677</v>
      </c>
      <c r="N158" s="8" t="s">
        <v>678</v>
      </c>
      <c r="O158" s="17">
        <v>937246</v>
      </c>
      <c r="P158" s="7">
        <v>450000</v>
      </c>
      <c r="Q158" s="17">
        <v>0</v>
      </c>
      <c r="R158" s="17">
        <v>450000</v>
      </c>
      <c r="S158" s="7">
        <v>450000</v>
      </c>
      <c r="T158" s="95"/>
      <c r="U158" s="96"/>
    </row>
    <row r="159" spans="1:21" ht="11.25" customHeight="1" x14ac:dyDescent="0.2">
      <c r="A159" s="99" t="s">
        <v>5252</v>
      </c>
      <c r="B159" s="18" t="s">
        <v>4969</v>
      </c>
      <c r="C159" s="2">
        <v>88521</v>
      </c>
      <c r="D159" s="2">
        <v>17</v>
      </c>
      <c r="E159" s="3">
        <v>42731.501631944448</v>
      </c>
      <c r="F159" s="4" t="s">
        <v>4970</v>
      </c>
      <c r="G159" s="5" t="s">
        <v>4971</v>
      </c>
      <c r="H159" s="2" t="s">
        <v>4972</v>
      </c>
      <c r="I159" s="24" t="s">
        <v>4973</v>
      </c>
      <c r="J159" s="7">
        <v>1569</v>
      </c>
      <c r="K159" s="8" t="s">
        <v>4974</v>
      </c>
      <c r="L159" s="100">
        <v>28.8</v>
      </c>
      <c r="M159" s="5" t="s">
        <v>814</v>
      </c>
      <c r="N159" s="8" t="s">
        <v>744</v>
      </c>
      <c r="O159" s="7">
        <v>1416641</v>
      </c>
      <c r="P159" s="7">
        <v>0</v>
      </c>
      <c r="Q159" s="7">
        <v>700000</v>
      </c>
      <c r="R159" s="7">
        <v>700000</v>
      </c>
      <c r="S159" s="7">
        <v>700000</v>
      </c>
      <c r="T159" s="95"/>
      <c r="U159" s="96"/>
    </row>
    <row r="160" spans="1:21" ht="11.25" customHeight="1" x14ac:dyDescent="0.2">
      <c r="A160" s="99" t="s">
        <v>5253</v>
      </c>
      <c r="B160" s="1" t="s">
        <v>4975</v>
      </c>
      <c r="C160" s="2">
        <v>87514</v>
      </c>
      <c r="D160" s="2">
        <v>10</v>
      </c>
      <c r="E160" s="3">
        <v>42732.395682870374</v>
      </c>
      <c r="F160" s="4" t="s">
        <v>4976</v>
      </c>
      <c r="G160" s="5" t="s">
        <v>4977</v>
      </c>
      <c r="H160" s="2" t="s">
        <v>4978</v>
      </c>
      <c r="I160" s="24" t="s">
        <v>4979</v>
      </c>
      <c r="J160" s="7">
        <v>429</v>
      </c>
      <c r="K160" s="8" t="s">
        <v>4980</v>
      </c>
      <c r="L160" s="101">
        <v>5.26</v>
      </c>
      <c r="M160" s="5" t="s">
        <v>31</v>
      </c>
      <c r="N160" s="8" t="s">
        <v>32</v>
      </c>
      <c r="O160" s="7">
        <v>1292924</v>
      </c>
      <c r="P160" s="7">
        <v>0</v>
      </c>
      <c r="Q160" s="7">
        <v>646462</v>
      </c>
      <c r="R160" s="7">
        <v>646462</v>
      </c>
      <c r="S160" s="7">
        <v>646462</v>
      </c>
      <c r="T160" s="95"/>
      <c r="U160" s="96"/>
    </row>
    <row r="161" spans="1:21" ht="11.25" customHeight="1" x14ac:dyDescent="0.2">
      <c r="A161" s="99" t="s">
        <v>5254</v>
      </c>
      <c r="B161" s="10" t="s">
        <v>4981</v>
      </c>
      <c r="C161" s="2">
        <v>87437</v>
      </c>
      <c r="D161" s="2">
        <v>16</v>
      </c>
      <c r="E161" s="3">
        <v>42734.412835648145</v>
      </c>
      <c r="F161" s="4" t="s">
        <v>4982</v>
      </c>
      <c r="G161" s="5" t="s">
        <v>4983</v>
      </c>
      <c r="H161" s="2" t="s">
        <v>4984</v>
      </c>
      <c r="I161" s="24" t="s">
        <v>4985</v>
      </c>
      <c r="J161" s="7">
        <v>495</v>
      </c>
      <c r="K161" s="8" t="s">
        <v>4986</v>
      </c>
      <c r="L161" s="101">
        <v>6.8846999999999996</v>
      </c>
      <c r="M161" s="5" t="s">
        <v>224</v>
      </c>
      <c r="N161" s="8" t="s">
        <v>158</v>
      </c>
      <c r="O161" s="7">
        <v>1680929</v>
      </c>
      <c r="P161" s="7">
        <v>0</v>
      </c>
      <c r="Q161" s="7">
        <v>840464</v>
      </c>
      <c r="R161" s="7">
        <v>840464</v>
      </c>
      <c r="S161" s="7">
        <v>840464</v>
      </c>
      <c r="T161" s="95"/>
      <c r="U161" s="96"/>
    </row>
    <row r="162" spans="1:21" ht="11.25" customHeight="1" x14ac:dyDescent="0.2">
      <c r="A162" s="99" t="s">
        <v>5255</v>
      </c>
      <c r="B162" s="12" t="s">
        <v>4987</v>
      </c>
      <c r="C162" s="2">
        <v>86813</v>
      </c>
      <c r="D162" s="2">
        <v>10</v>
      </c>
      <c r="E162" s="3">
        <v>42725</v>
      </c>
      <c r="F162" s="4" t="s">
        <v>4988</v>
      </c>
      <c r="G162" s="5" t="s">
        <v>4989</v>
      </c>
      <c r="H162" s="2" t="s">
        <v>4990</v>
      </c>
      <c r="I162" s="24" t="s">
        <v>4991</v>
      </c>
      <c r="J162" s="7">
        <v>1701</v>
      </c>
      <c r="K162" s="8" t="s">
        <v>4992</v>
      </c>
      <c r="L162" s="100">
        <v>27.527999999999999</v>
      </c>
      <c r="M162" s="5" t="s">
        <v>906</v>
      </c>
      <c r="N162" s="8" t="s">
        <v>892</v>
      </c>
      <c r="O162" s="7">
        <v>862958</v>
      </c>
      <c r="P162" s="7">
        <v>421194</v>
      </c>
      <c r="Q162" s="7">
        <v>0</v>
      </c>
      <c r="R162" s="7">
        <v>421194</v>
      </c>
      <c r="S162" s="7">
        <v>421194</v>
      </c>
      <c r="T162" s="95"/>
      <c r="U162" s="96"/>
    </row>
    <row r="163" spans="1:21" ht="11.25" customHeight="1" x14ac:dyDescent="0.2">
      <c r="A163" s="99" t="s">
        <v>5256</v>
      </c>
      <c r="B163" s="10" t="s">
        <v>4993</v>
      </c>
      <c r="C163" s="2">
        <v>89520</v>
      </c>
      <c r="D163" s="2">
        <v>15</v>
      </c>
      <c r="E163" s="3">
        <v>42734.403275462966</v>
      </c>
      <c r="F163" s="4" t="s">
        <v>4994</v>
      </c>
      <c r="G163" s="5" t="s">
        <v>4995</v>
      </c>
      <c r="H163" s="2" t="s">
        <v>4996</v>
      </c>
      <c r="I163" s="24" t="s">
        <v>4997</v>
      </c>
      <c r="J163" s="7">
        <v>430</v>
      </c>
      <c r="K163" s="8" t="s">
        <v>4998</v>
      </c>
      <c r="L163" s="101">
        <v>12.47024</v>
      </c>
      <c r="M163" s="5" t="s">
        <v>157</v>
      </c>
      <c r="N163" s="8" t="s">
        <v>158</v>
      </c>
      <c r="O163" s="7">
        <v>1463212</v>
      </c>
      <c r="P163" s="7">
        <v>0</v>
      </c>
      <c r="Q163" s="7">
        <v>731606</v>
      </c>
      <c r="R163" s="7">
        <v>731606</v>
      </c>
      <c r="S163" s="7">
        <v>731606</v>
      </c>
      <c r="T163" s="95"/>
      <c r="U163" s="96"/>
    </row>
    <row r="164" spans="1:21" ht="11.25" customHeight="1" x14ac:dyDescent="0.2">
      <c r="A164" s="99" t="s">
        <v>5257</v>
      </c>
      <c r="B164" s="12" t="s">
        <v>4999</v>
      </c>
      <c r="C164" s="2">
        <v>85914</v>
      </c>
      <c r="D164" s="2">
        <v>13</v>
      </c>
      <c r="E164" s="3">
        <v>42698</v>
      </c>
      <c r="F164" s="4" t="s">
        <v>5000</v>
      </c>
      <c r="G164" s="5" t="s">
        <v>5001</v>
      </c>
      <c r="H164" s="2" t="s">
        <v>5002</v>
      </c>
      <c r="I164" s="24" t="s">
        <v>5003</v>
      </c>
      <c r="J164" s="7">
        <v>1683</v>
      </c>
      <c r="K164" s="8" t="s">
        <v>5004</v>
      </c>
      <c r="L164" s="101">
        <v>30.093</v>
      </c>
      <c r="M164" s="5" t="s">
        <v>1683</v>
      </c>
      <c r="N164" s="8" t="s">
        <v>1675</v>
      </c>
      <c r="O164" s="7">
        <v>2281343</v>
      </c>
      <c r="P164" s="7">
        <v>1000000</v>
      </c>
      <c r="Q164" s="7">
        <v>0</v>
      </c>
      <c r="R164" s="7">
        <v>1000000</v>
      </c>
      <c r="S164" s="7">
        <v>1000000</v>
      </c>
      <c r="T164" s="95"/>
      <c r="U164" s="96"/>
    </row>
    <row r="165" spans="1:21" ht="11.25" customHeight="1" x14ac:dyDescent="0.2">
      <c r="A165" s="99" t="s">
        <v>5258</v>
      </c>
      <c r="B165" s="1" t="s">
        <v>5005</v>
      </c>
      <c r="C165" s="2">
        <v>87053</v>
      </c>
      <c r="D165" s="2">
        <v>9</v>
      </c>
      <c r="E165" s="3">
        <v>42727.417523148149</v>
      </c>
      <c r="F165" s="4" t="s">
        <v>5006</v>
      </c>
      <c r="G165" s="5" t="s">
        <v>5007</v>
      </c>
      <c r="H165" s="2" t="s">
        <v>5008</v>
      </c>
      <c r="I165" s="24" t="s">
        <v>5009</v>
      </c>
      <c r="J165" s="7">
        <v>1808</v>
      </c>
      <c r="K165" s="8" t="s">
        <v>5010</v>
      </c>
      <c r="L165" s="101">
        <v>30.829000000000001</v>
      </c>
      <c r="M165" s="5" t="s">
        <v>128</v>
      </c>
      <c r="N165" s="8" t="s">
        <v>32</v>
      </c>
      <c r="O165" s="7">
        <v>1335972</v>
      </c>
      <c r="P165" s="7">
        <v>0</v>
      </c>
      <c r="Q165" s="7">
        <v>667986</v>
      </c>
      <c r="R165" s="7">
        <v>667986</v>
      </c>
      <c r="S165" s="7">
        <v>667986</v>
      </c>
      <c r="T165" s="95"/>
      <c r="U165" s="96"/>
    </row>
    <row r="166" spans="1:21" ht="11.25" customHeight="1" x14ac:dyDescent="0.2">
      <c r="A166" s="99" t="s">
        <v>5259</v>
      </c>
      <c r="B166" s="12" t="s">
        <v>5011</v>
      </c>
      <c r="C166" s="2">
        <v>87878</v>
      </c>
      <c r="D166" s="2">
        <v>21</v>
      </c>
      <c r="E166" s="3">
        <v>42732.383819444447</v>
      </c>
      <c r="F166" s="4" t="s">
        <v>5012</v>
      </c>
      <c r="G166" s="5" t="s">
        <v>5013</v>
      </c>
      <c r="H166" s="2" t="s">
        <v>5014</v>
      </c>
      <c r="I166" s="24" t="s">
        <v>5015</v>
      </c>
      <c r="J166" s="7">
        <v>2989</v>
      </c>
      <c r="K166" s="8" t="s">
        <v>5016</v>
      </c>
      <c r="L166" s="101">
        <v>5.2969999999999997</v>
      </c>
      <c r="M166" s="5" t="s">
        <v>1738</v>
      </c>
      <c r="N166" s="8" t="s">
        <v>1675</v>
      </c>
      <c r="O166" s="7">
        <v>732017</v>
      </c>
      <c r="P166" s="7">
        <v>0</v>
      </c>
      <c r="Q166" s="7">
        <v>366008</v>
      </c>
      <c r="R166" s="7">
        <v>366008</v>
      </c>
      <c r="S166" s="7">
        <v>366008</v>
      </c>
      <c r="T166" s="95"/>
      <c r="U166" s="96"/>
    </row>
    <row r="167" spans="1:21" ht="11.25" customHeight="1" x14ac:dyDescent="0.2">
      <c r="A167" s="99" t="s">
        <v>5260</v>
      </c>
      <c r="B167" s="1" t="s">
        <v>5017</v>
      </c>
      <c r="C167" s="2">
        <v>87769</v>
      </c>
      <c r="D167" s="2">
        <v>9</v>
      </c>
      <c r="E167" s="3">
        <v>42732.376064814816</v>
      </c>
      <c r="F167" s="4" t="s">
        <v>5018</v>
      </c>
      <c r="G167" s="5" t="s">
        <v>1328</v>
      </c>
      <c r="H167" s="2" t="s">
        <v>5019</v>
      </c>
      <c r="I167" s="24" t="s">
        <v>5020</v>
      </c>
      <c r="J167" s="7">
        <v>2520</v>
      </c>
      <c r="K167" s="8" t="s">
        <v>5021</v>
      </c>
      <c r="L167" s="101">
        <v>138.68</v>
      </c>
      <c r="M167" s="5" t="s">
        <v>1207</v>
      </c>
      <c r="N167" s="8" t="s">
        <v>980</v>
      </c>
      <c r="O167" s="7">
        <v>2106294</v>
      </c>
      <c r="P167" s="7">
        <v>1000000</v>
      </c>
      <c r="Q167" s="7">
        <v>0</v>
      </c>
      <c r="R167" s="7">
        <v>1000000</v>
      </c>
      <c r="S167" s="7">
        <v>1000000</v>
      </c>
      <c r="T167" s="95"/>
      <c r="U167" s="96"/>
    </row>
    <row r="168" spans="1:21" ht="11.25" customHeight="1" x14ac:dyDescent="0.2">
      <c r="A168" s="99" t="s">
        <v>5261</v>
      </c>
      <c r="B168" s="18" t="s">
        <v>5022</v>
      </c>
      <c r="C168" s="2">
        <v>88176</v>
      </c>
      <c r="D168" s="2">
        <v>9</v>
      </c>
      <c r="E168" s="3">
        <v>42726.55741898148</v>
      </c>
      <c r="F168" s="4" t="s">
        <v>5023</v>
      </c>
      <c r="G168" s="5" t="s">
        <v>634</v>
      </c>
      <c r="H168" s="2" t="s">
        <v>5024</v>
      </c>
      <c r="I168" s="24" t="s">
        <v>2818</v>
      </c>
      <c r="J168" s="7">
        <v>257</v>
      </c>
      <c r="K168" s="8" t="s">
        <v>5025</v>
      </c>
      <c r="L168" s="100">
        <v>4.9649999999999999</v>
      </c>
      <c r="M168" s="5" t="s">
        <v>784</v>
      </c>
      <c r="N168" s="8" t="s">
        <v>744</v>
      </c>
      <c r="O168" s="7">
        <v>1699806</v>
      </c>
      <c r="P168" s="7">
        <v>0</v>
      </c>
      <c r="Q168" s="7">
        <v>849903</v>
      </c>
      <c r="R168" s="7">
        <v>849903</v>
      </c>
      <c r="S168" s="7">
        <v>849903</v>
      </c>
      <c r="T168" s="95"/>
      <c r="U168" s="96"/>
    </row>
    <row r="169" spans="1:21" ht="11.25" customHeight="1" x14ac:dyDescent="0.2">
      <c r="A169" s="99" t="s">
        <v>5262</v>
      </c>
      <c r="B169" s="10" t="s">
        <v>5026</v>
      </c>
      <c r="C169" s="2">
        <v>87144</v>
      </c>
      <c r="D169" s="2">
        <v>7</v>
      </c>
      <c r="E169" s="3">
        <v>42723.458738425928</v>
      </c>
      <c r="F169" s="4" t="s">
        <v>5027</v>
      </c>
      <c r="G169" s="5" t="s">
        <v>5028</v>
      </c>
      <c r="H169" s="2" t="s">
        <v>5029</v>
      </c>
      <c r="I169" s="24" t="s">
        <v>5030</v>
      </c>
      <c r="J169" s="7">
        <v>2233</v>
      </c>
      <c r="K169" s="8" t="s">
        <v>5031</v>
      </c>
      <c r="L169" s="101">
        <v>31.3978</v>
      </c>
      <c r="M169" s="5" t="s">
        <v>224</v>
      </c>
      <c r="N169" s="8" t="s">
        <v>158</v>
      </c>
      <c r="O169" s="7">
        <v>1386966</v>
      </c>
      <c r="P169" s="7">
        <v>693483</v>
      </c>
      <c r="Q169" s="7">
        <v>0</v>
      </c>
      <c r="R169" s="7">
        <v>693483</v>
      </c>
      <c r="S169" s="7">
        <v>693483</v>
      </c>
      <c r="T169" s="95"/>
      <c r="U169" s="96"/>
    </row>
    <row r="170" spans="1:21" ht="11.25" customHeight="1" x14ac:dyDescent="0.2">
      <c r="A170" s="99" t="s">
        <v>5263</v>
      </c>
      <c r="B170" s="12" t="s">
        <v>5032</v>
      </c>
      <c r="C170" s="2">
        <v>88004</v>
      </c>
      <c r="D170" s="2">
        <v>10</v>
      </c>
      <c r="E170" s="3">
        <v>42732.492442129631</v>
      </c>
      <c r="F170" s="4" t="s">
        <v>5033</v>
      </c>
      <c r="G170" s="5" t="s">
        <v>5034</v>
      </c>
      <c r="H170" s="2" t="s">
        <v>5035</v>
      </c>
      <c r="I170" s="24" t="s">
        <v>4344</v>
      </c>
      <c r="J170" s="7">
        <v>1027</v>
      </c>
      <c r="K170" s="8" t="s">
        <v>5036</v>
      </c>
      <c r="L170" s="100">
        <v>15.532999999999999</v>
      </c>
      <c r="M170" s="5" t="s">
        <v>463</v>
      </c>
      <c r="N170" s="8" t="s">
        <v>455</v>
      </c>
      <c r="O170" s="7">
        <v>978114</v>
      </c>
      <c r="P170" s="7">
        <v>0</v>
      </c>
      <c r="Q170" s="7">
        <v>489057</v>
      </c>
      <c r="R170" s="7">
        <v>489057</v>
      </c>
      <c r="S170" s="7">
        <v>489057</v>
      </c>
      <c r="T170" s="95"/>
      <c r="U170" s="96"/>
    </row>
    <row r="171" spans="1:21" ht="11.25" customHeight="1" x14ac:dyDescent="0.2">
      <c r="A171" s="99" t="s">
        <v>5264</v>
      </c>
      <c r="B171" s="10" t="s">
        <v>5037</v>
      </c>
      <c r="C171" s="2">
        <v>86244</v>
      </c>
      <c r="D171" s="2">
        <v>10</v>
      </c>
      <c r="E171" s="3">
        <v>42724.457858796297</v>
      </c>
      <c r="F171" s="4" t="s">
        <v>5038</v>
      </c>
      <c r="G171" s="5" t="s">
        <v>5039</v>
      </c>
      <c r="H171" s="2" t="s">
        <v>5040</v>
      </c>
      <c r="I171" s="24" t="s">
        <v>5041</v>
      </c>
      <c r="J171" s="7">
        <v>1107</v>
      </c>
      <c r="K171" s="8" t="s">
        <v>5042</v>
      </c>
      <c r="L171" s="101">
        <v>13.2605</v>
      </c>
      <c r="M171" s="5" t="s">
        <v>267</v>
      </c>
      <c r="N171" s="8" t="s">
        <v>158</v>
      </c>
      <c r="O171" s="7">
        <v>3382816</v>
      </c>
      <c r="P171" s="7">
        <v>0</v>
      </c>
      <c r="Q171" s="7">
        <v>1000000</v>
      </c>
      <c r="R171" s="7">
        <v>1000000</v>
      </c>
      <c r="S171" s="7">
        <v>1000000</v>
      </c>
      <c r="T171" s="95"/>
      <c r="U171" s="96"/>
    </row>
    <row r="172" spans="1:21" ht="11.25" customHeight="1" x14ac:dyDescent="0.2">
      <c r="A172" s="99" t="s">
        <v>5265</v>
      </c>
      <c r="B172" s="14" t="s">
        <v>5043</v>
      </c>
      <c r="C172" s="2">
        <v>85888</v>
      </c>
      <c r="D172" s="2">
        <v>10</v>
      </c>
      <c r="E172" s="3">
        <v>42725.415601851855</v>
      </c>
      <c r="F172" s="4" t="s">
        <v>5044</v>
      </c>
      <c r="G172" s="5" t="s">
        <v>5045</v>
      </c>
      <c r="H172" s="2" t="s">
        <v>5046</v>
      </c>
      <c r="I172" s="24" t="s">
        <v>5047</v>
      </c>
      <c r="J172" s="7">
        <v>596</v>
      </c>
      <c r="K172" s="8" t="s">
        <v>5048</v>
      </c>
      <c r="L172" s="100">
        <v>6.335</v>
      </c>
      <c r="M172" s="5" t="s">
        <v>1889</v>
      </c>
      <c r="N172" s="8" t="s">
        <v>573</v>
      </c>
      <c r="O172" s="7">
        <v>345000</v>
      </c>
      <c r="P172" s="7">
        <v>0</v>
      </c>
      <c r="Q172" s="7">
        <v>172500</v>
      </c>
      <c r="R172" s="7">
        <v>172500</v>
      </c>
      <c r="S172" s="7">
        <v>172500</v>
      </c>
      <c r="T172" s="95"/>
      <c r="U172" s="96"/>
    </row>
    <row r="173" spans="1:21" ht="11.25" customHeight="1" x14ac:dyDescent="0.2">
      <c r="A173" s="99" t="s">
        <v>5266</v>
      </c>
      <c r="B173" s="1" t="s">
        <v>5049</v>
      </c>
      <c r="C173" s="2">
        <v>88254</v>
      </c>
      <c r="D173" s="2">
        <v>16</v>
      </c>
      <c r="E173" s="3">
        <v>42727.62164351852</v>
      </c>
      <c r="F173" s="4" t="s">
        <v>5050</v>
      </c>
      <c r="G173" s="5" t="s">
        <v>5051</v>
      </c>
      <c r="H173" s="2" t="s">
        <v>5052</v>
      </c>
      <c r="I173" s="24" t="s">
        <v>5053</v>
      </c>
      <c r="J173" s="7">
        <v>2482</v>
      </c>
      <c r="K173" s="8" t="s">
        <v>5054</v>
      </c>
      <c r="L173" s="101">
        <v>30.802</v>
      </c>
      <c r="M173" s="5" t="s">
        <v>1047</v>
      </c>
      <c r="N173" s="8" t="s">
        <v>980</v>
      </c>
      <c r="O173" s="7">
        <v>3048851</v>
      </c>
      <c r="P173" s="7">
        <v>1000000</v>
      </c>
      <c r="Q173" s="7">
        <v>0</v>
      </c>
      <c r="R173" s="7">
        <v>1000000</v>
      </c>
      <c r="S173" s="7">
        <v>1000000</v>
      </c>
      <c r="T173" s="95"/>
      <c r="U173" s="96"/>
    </row>
    <row r="174" spans="1:21" ht="11.25" customHeight="1" x14ac:dyDescent="0.2">
      <c r="A174" s="99" t="s">
        <v>5267</v>
      </c>
      <c r="B174" s="1" t="s">
        <v>5055</v>
      </c>
      <c r="C174" s="2">
        <v>87584</v>
      </c>
      <c r="D174" s="2">
        <v>12</v>
      </c>
      <c r="E174" s="3">
        <v>42733.656064814815</v>
      </c>
      <c r="F174" s="4" t="s">
        <v>5056</v>
      </c>
      <c r="G174" s="5" t="s">
        <v>5057</v>
      </c>
      <c r="H174" s="2" t="s">
        <v>5058</v>
      </c>
      <c r="I174" s="24" t="s">
        <v>5059</v>
      </c>
      <c r="J174" s="7">
        <v>2904</v>
      </c>
      <c r="K174" s="8" t="s">
        <v>5060</v>
      </c>
      <c r="L174" s="101">
        <v>60.155000000000001</v>
      </c>
      <c r="M174" s="5" t="s">
        <v>1089</v>
      </c>
      <c r="N174" s="8" t="s">
        <v>980</v>
      </c>
      <c r="O174" s="7">
        <v>986354</v>
      </c>
      <c r="P174" s="7">
        <v>493177</v>
      </c>
      <c r="Q174" s="7">
        <v>0</v>
      </c>
      <c r="R174" s="7">
        <v>493177</v>
      </c>
      <c r="S174" s="7">
        <v>493177</v>
      </c>
      <c r="T174" s="95"/>
      <c r="U174" s="96"/>
    </row>
    <row r="175" spans="1:21" ht="11.25" customHeight="1" x14ac:dyDescent="0.2">
      <c r="A175" s="99" t="s">
        <v>5268</v>
      </c>
      <c r="B175" s="11" t="s">
        <v>5061</v>
      </c>
      <c r="C175" s="2">
        <v>88923</v>
      </c>
      <c r="D175" s="2">
        <v>10</v>
      </c>
      <c r="E175" s="3">
        <v>42732.387812499997</v>
      </c>
      <c r="F175" s="4" t="s">
        <v>5062</v>
      </c>
      <c r="G175" s="5" t="s">
        <v>5063</v>
      </c>
      <c r="H175" s="2" t="s">
        <v>5064</v>
      </c>
      <c r="I175" s="24" t="s">
        <v>5065</v>
      </c>
      <c r="J175" s="7">
        <v>608</v>
      </c>
      <c r="K175" s="8" t="s">
        <v>5066</v>
      </c>
      <c r="L175" s="101">
        <v>14.432</v>
      </c>
      <c r="M175" s="5" t="s">
        <v>5067</v>
      </c>
      <c r="N175" s="8" t="s">
        <v>405</v>
      </c>
      <c r="O175" s="7">
        <v>417450</v>
      </c>
      <c r="P175" s="7">
        <v>208725</v>
      </c>
      <c r="Q175" s="7">
        <v>0</v>
      </c>
      <c r="R175" s="7">
        <v>208725</v>
      </c>
      <c r="S175" s="7">
        <v>208725</v>
      </c>
      <c r="T175" s="95"/>
      <c r="U175" s="96"/>
    </row>
    <row r="176" spans="1:21" ht="11.25" customHeight="1" x14ac:dyDescent="0.2">
      <c r="A176" s="99" t="s">
        <v>5269</v>
      </c>
      <c r="B176" s="10" t="s">
        <v>5068</v>
      </c>
      <c r="C176" s="2">
        <v>88881</v>
      </c>
      <c r="D176" s="2">
        <v>20</v>
      </c>
      <c r="E176" s="3">
        <v>42731.413414351853</v>
      </c>
      <c r="F176" s="4" t="s">
        <v>5069</v>
      </c>
      <c r="G176" s="5" t="s">
        <v>5070</v>
      </c>
      <c r="H176" s="2" t="s">
        <v>5071</v>
      </c>
      <c r="I176" s="24" t="s">
        <v>5072</v>
      </c>
      <c r="J176" s="7">
        <v>683</v>
      </c>
      <c r="K176" s="8" t="s">
        <v>5073</v>
      </c>
      <c r="L176" s="101">
        <v>13.1052</v>
      </c>
      <c r="M176" s="5" t="s">
        <v>224</v>
      </c>
      <c r="N176" s="8" t="s">
        <v>158</v>
      </c>
      <c r="O176" s="7">
        <v>860648</v>
      </c>
      <c r="P176" s="7">
        <v>0</v>
      </c>
      <c r="Q176" s="7">
        <v>430324</v>
      </c>
      <c r="R176" s="7">
        <v>430324</v>
      </c>
      <c r="S176" s="7">
        <v>430324</v>
      </c>
      <c r="T176" s="95"/>
      <c r="U176" s="96"/>
    </row>
    <row r="177" spans="1:21" ht="11.25" customHeight="1" x14ac:dyDescent="0.2">
      <c r="A177" s="99" t="s">
        <v>5270</v>
      </c>
      <c r="B177" s="1" t="s">
        <v>5074</v>
      </c>
      <c r="C177" s="2">
        <v>88306</v>
      </c>
      <c r="D177" s="2">
        <v>50</v>
      </c>
      <c r="E177" s="3">
        <v>42731.455821759257</v>
      </c>
      <c r="F177" s="4" t="s">
        <v>5075</v>
      </c>
      <c r="G177" s="5" t="s">
        <v>5076</v>
      </c>
      <c r="H177" s="2" t="s">
        <v>5077</v>
      </c>
      <c r="I177" s="24" t="s">
        <v>5078</v>
      </c>
      <c r="J177" s="7">
        <v>1034</v>
      </c>
      <c r="K177" s="8" t="s">
        <v>5079</v>
      </c>
      <c r="L177" s="101">
        <v>24.109000000000002</v>
      </c>
      <c r="M177" s="5" t="s">
        <v>1103</v>
      </c>
      <c r="N177" s="8" t="s">
        <v>980</v>
      </c>
      <c r="O177" s="7">
        <v>2651174</v>
      </c>
      <c r="P177" s="7">
        <v>990000</v>
      </c>
      <c r="Q177" s="7">
        <v>0</v>
      </c>
      <c r="R177" s="7">
        <v>990000</v>
      </c>
      <c r="S177" s="7">
        <v>990000</v>
      </c>
      <c r="T177" s="95"/>
      <c r="U177" s="96"/>
    </row>
    <row r="178" spans="1:21" ht="11.25" customHeight="1" x14ac:dyDescent="0.2">
      <c r="A178" s="99" t="s">
        <v>5271</v>
      </c>
      <c r="B178" s="10" t="s">
        <v>5080</v>
      </c>
      <c r="C178" s="2">
        <v>88158</v>
      </c>
      <c r="D178" s="2">
        <v>19</v>
      </c>
      <c r="E178" s="3">
        <v>42733.400173611109</v>
      </c>
      <c r="F178" s="4" t="s">
        <v>5081</v>
      </c>
      <c r="G178" s="5" t="s">
        <v>5082</v>
      </c>
      <c r="H178" s="2" t="s">
        <v>5083</v>
      </c>
      <c r="I178" s="24" t="s">
        <v>5084</v>
      </c>
      <c r="J178" s="7">
        <v>1700</v>
      </c>
      <c r="K178" s="8" t="s">
        <v>5085</v>
      </c>
      <c r="L178" s="101">
        <v>22.065899999999999</v>
      </c>
      <c r="M178" s="5" t="s">
        <v>267</v>
      </c>
      <c r="N178" s="8" t="s">
        <v>158</v>
      </c>
      <c r="O178" s="7">
        <v>2222207</v>
      </c>
      <c r="P178" s="7">
        <v>1000000</v>
      </c>
      <c r="Q178" s="7">
        <v>0</v>
      </c>
      <c r="R178" s="7">
        <v>1000000</v>
      </c>
      <c r="S178" s="7">
        <v>1000000</v>
      </c>
      <c r="T178" s="97"/>
      <c r="U178" s="98"/>
    </row>
  </sheetData>
  <mergeCells count="1">
    <mergeCell ref="T73:U178"/>
  </mergeCells>
  <conditionalFormatting sqref="S2:S178">
    <cfRule type="cellIs" dxfId="0" priority="2" operator="greaterThan">
      <formula>1000000</formula>
    </cfRule>
  </conditionalFormatting>
  <printOptions horizontalCentered="1" gridLines="1" gridLinesSet="0"/>
  <pageMargins left="0.15748031496062992" right="0.19685039370078741" top="1.1811023622047245" bottom="0.35433070866141736" header="0.51181102362204722" footer="0.11811023622047245"/>
  <pageSetup paperSize="9" scale="90" fitToWidth="0" fitToHeight="0" orientation="landscape" r:id="rId1"/>
  <headerFooter alignWithMargins="0">
    <oddHeader>&amp;L&amp;G&amp;C&amp;"Arial,Tučné"Podpora obnovy a rozvoje venkova 2017
DT č. 5, náhradní žádosti&amp;Rpříloha č. 9 RM 13/2017</oddHeader>
    <oddFooter>Stránka &amp;P z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5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.7109375" style="26" customWidth="1"/>
    <col min="2" max="2" width="5.7109375" hidden="1" customWidth="1"/>
    <col min="3" max="3" width="5.5703125" style="22" customWidth="1"/>
    <col min="4" max="4" width="4.140625" style="22" hidden="1" customWidth="1"/>
    <col min="5" max="5" width="10" style="22" hidden="1" customWidth="1"/>
    <col min="6" max="6" width="15.140625" style="22" hidden="1" customWidth="1"/>
    <col min="7" max="7" width="40.42578125" customWidth="1"/>
    <col min="8" max="8" width="8.7109375" style="22" hidden="1" customWidth="1"/>
    <col min="9" max="9" width="19.42578125" customWidth="1"/>
    <col min="10" max="10" width="5.85546875" hidden="1" customWidth="1"/>
    <col min="11" max="11" width="22.28515625" hidden="1" customWidth="1"/>
    <col min="12" max="12" width="12.140625" customWidth="1"/>
    <col min="13" max="13" width="13.140625" customWidth="1"/>
    <col min="14" max="14" width="8.28515625" customWidth="1"/>
    <col min="15" max="16" width="8.28515625" hidden="1" customWidth="1"/>
    <col min="17" max="17" width="9.140625" customWidth="1"/>
    <col min="18" max="18" width="9.28515625" hidden="1" customWidth="1"/>
    <col min="19" max="19" width="48.28515625" customWidth="1"/>
  </cols>
  <sheetData>
    <row r="1" spans="1:19" ht="23.25" customHeight="1" x14ac:dyDescent="0.2">
      <c r="A1" s="86" t="s">
        <v>5087</v>
      </c>
      <c r="B1" s="87" t="s">
        <v>0</v>
      </c>
      <c r="C1" s="87" t="s">
        <v>1</v>
      </c>
      <c r="D1" s="87" t="s">
        <v>2</v>
      </c>
      <c r="E1" s="87" t="s">
        <v>3</v>
      </c>
      <c r="F1" s="87" t="s">
        <v>4</v>
      </c>
      <c r="G1" s="87" t="s">
        <v>5</v>
      </c>
      <c r="H1" s="87" t="s">
        <v>6</v>
      </c>
      <c r="I1" s="87" t="s">
        <v>7</v>
      </c>
      <c r="J1" s="87" t="s">
        <v>8</v>
      </c>
      <c r="K1" s="87" t="s">
        <v>9</v>
      </c>
      <c r="L1" s="87" t="s">
        <v>17</v>
      </c>
      <c r="M1" s="87" t="s">
        <v>18</v>
      </c>
      <c r="N1" s="87" t="s">
        <v>19</v>
      </c>
      <c r="O1" s="87" t="s">
        <v>20</v>
      </c>
      <c r="P1" s="87" t="s">
        <v>21</v>
      </c>
      <c r="Q1" s="87" t="s">
        <v>5310</v>
      </c>
      <c r="R1" s="87" t="s">
        <v>23</v>
      </c>
      <c r="S1" s="87" t="s">
        <v>5311</v>
      </c>
    </row>
    <row r="2" spans="1:19" ht="11.25" customHeight="1" x14ac:dyDescent="0.2">
      <c r="A2" s="27">
        <v>1</v>
      </c>
      <c r="B2" s="1" t="s">
        <v>24</v>
      </c>
      <c r="C2" s="2">
        <v>87189</v>
      </c>
      <c r="D2" s="2">
        <v>14</v>
      </c>
      <c r="E2" s="3">
        <v>42734.426886574074</v>
      </c>
      <c r="F2" s="4" t="s">
        <v>25</v>
      </c>
      <c r="G2" s="5" t="s">
        <v>26</v>
      </c>
      <c r="H2" s="2" t="s">
        <v>27</v>
      </c>
      <c r="I2" s="6" t="s">
        <v>28</v>
      </c>
      <c r="J2" s="7">
        <v>1272</v>
      </c>
      <c r="K2" s="8" t="s">
        <v>29</v>
      </c>
      <c r="L2" s="5" t="s">
        <v>31</v>
      </c>
      <c r="M2" s="8" t="s">
        <v>32</v>
      </c>
      <c r="N2" s="7">
        <v>1882364</v>
      </c>
      <c r="O2" s="7">
        <v>897873</v>
      </c>
      <c r="P2" s="7">
        <v>0</v>
      </c>
      <c r="Q2" s="7">
        <v>897873</v>
      </c>
      <c r="R2" s="7">
        <v>1447687</v>
      </c>
      <c r="S2" s="8" t="s">
        <v>30</v>
      </c>
    </row>
    <row r="3" spans="1:19" ht="11.25" customHeight="1" x14ac:dyDescent="0.2">
      <c r="A3" s="27">
        <v>2</v>
      </c>
      <c r="B3" s="1" t="s">
        <v>33</v>
      </c>
      <c r="C3" s="2">
        <v>87188</v>
      </c>
      <c r="D3" s="2">
        <v>6</v>
      </c>
      <c r="E3" s="3">
        <v>42718</v>
      </c>
      <c r="F3" s="4" t="s">
        <v>34</v>
      </c>
      <c r="G3" s="5" t="s">
        <v>35</v>
      </c>
      <c r="H3" s="2" t="s">
        <v>36</v>
      </c>
      <c r="I3" s="6" t="s">
        <v>37</v>
      </c>
      <c r="J3" s="7">
        <v>1416</v>
      </c>
      <c r="K3" s="8" t="s">
        <v>38</v>
      </c>
      <c r="L3" s="5" t="s">
        <v>40</v>
      </c>
      <c r="M3" s="8" t="s">
        <v>32</v>
      </c>
      <c r="N3" s="7">
        <v>2193000</v>
      </c>
      <c r="O3" s="7">
        <v>0</v>
      </c>
      <c r="P3" s="7">
        <v>1000000</v>
      </c>
      <c r="Q3" s="7">
        <v>1000000</v>
      </c>
      <c r="R3" s="7">
        <v>411100</v>
      </c>
      <c r="S3" s="8" t="s">
        <v>39</v>
      </c>
    </row>
    <row r="4" spans="1:19" ht="11.25" customHeight="1" x14ac:dyDescent="0.2">
      <c r="A4" s="27">
        <v>3</v>
      </c>
      <c r="B4" s="1" t="s">
        <v>41</v>
      </c>
      <c r="C4" s="2">
        <v>87716</v>
      </c>
      <c r="D4" s="2">
        <v>8</v>
      </c>
      <c r="E4" s="3">
        <v>42734</v>
      </c>
      <c r="F4" s="4" t="s">
        <v>42</v>
      </c>
      <c r="G4" s="5" t="s">
        <v>43</v>
      </c>
      <c r="H4" s="2" t="s">
        <v>44</v>
      </c>
      <c r="I4" s="6" t="s">
        <v>45</v>
      </c>
      <c r="J4" s="7">
        <v>2000</v>
      </c>
      <c r="K4" s="8" t="s">
        <v>46</v>
      </c>
      <c r="L4" s="5" t="s">
        <v>40</v>
      </c>
      <c r="M4" s="8" t="s">
        <v>32</v>
      </c>
      <c r="N4" s="7">
        <v>3949049</v>
      </c>
      <c r="O4" s="7">
        <v>0</v>
      </c>
      <c r="P4" s="7">
        <v>1000000</v>
      </c>
      <c r="Q4" s="7">
        <v>1000000</v>
      </c>
      <c r="R4" s="7">
        <v>624539</v>
      </c>
      <c r="S4" s="8" t="s">
        <v>47</v>
      </c>
    </row>
    <row r="5" spans="1:19" ht="11.25" customHeight="1" x14ac:dyDescent="0.2">
      <c r="A5" s="27">
        <v>4</v>
      </c>
      <c r="B5" s="1" t="s">
        <v>48</v>
      </c>
      <c r="C5" s="2">
        <v>89170</v>
      </c>
      <c r="D5" s="2">
        <v>8</v>
      </c>
      <c r="E5" s="3">
        <v>42734.439363425925</v>
      </c>
      <c r="F5" s="4" t="s">
        <v>49</v>
      </c>
      <c r="G5" s="5" t="s">
        <v>50</v>
      </c>
      <c r="H5" s="2" t="s">
        <v>51</v>
      </c>
      <c r="I5" s="6" t="s">
        <v>52</v>
      </c>
      <c r="J5" s="7">
        <v>385</v>
      </c>
      <c r="K5" s="8" t="s">
        <v>53</v>
      </c>
      <c r="L5" s="5" t="s">
        <v>40</v>
      </c>
      <c r="M5" s="8" t="s">
        <v>32</v>
      </c>
      <c r="N5" s="7">
        <v>1529287</v>
      </c>
      <c r="O5" s="7">
        <v>0</v>
      </c>
      <c r="P5" s="7">
        <v>764643</v>
      </c>
      <c r="Q5" s="7">
        <v>764643</v>
      </c>
      <c r="R5" s="7">
        <v>144000</v>
      </c>
      <c r="S5" s="8" t="s">
        <v>47</v>
      </c>
    </row>
    <row r="6" spans="1:19" ht="11.25" customHeight="1" x14ac:dyDescent="0.2">
      <c r="A6" s="27">
        <v>5</v>
      </c>
      <c r="B6" s="1" t="s">
        <v>54</v>
      </c>
      <c r="C6" s="2">
        <v>86936</v>
      </c>
      <c r="D6" s="2">
        <v>13</v>
      </c>
      <c r="E6" s="3">
        <v>42716.392916666664</v>
      </c>
      <c r="F6" s="4" t="s">
        <v>55</v>
      </c>
      <c r="G6" s="5" t="s">
        <v>56</v>
      </c>
      <c r="H6" s="2" t="s">
        <v>57</v>
      </c>
      <c r="I6" s="6" t="s">
        <v>58</v>
      </c>
      <c r="J6" s="7">
        <v>1222</v>
      </c>
      <c r="K6" s="8" t="s">
        <v>59</v>
      </c>
      <c r="L6" s="5" t="s">
        <v>60</v>
      </c>
      <c r="M6" s="8" t="s">
        <v>32</v>
      </c>
      <c r="N6" s="7">
        <v>2238824</v>
      </c>
      <c r="O6" s="7">
        <v>0</v>
      </c>
      <c r="P6" s="7">
        <v>1000000</v>
      </c>
      <c r="Q6" s="7">
        <v>1000000</v>
      </c>
      <c r="R6" s="7">
        <v>171322</v>
      </c>
      <c r="S6" s="8" t="s">
        <v>142</v>
      </c>
    </row>
    <row r="7" spans="1:19" ht="11.25" customHeight="1" x14ac:dyDescent="0.2">
      <c r="A7" s="27">
        <v>6</v>
      </c>
      <c r="B7" s="1" t="s">
        <v>61</v>
      </c>
      <c r="C7" s="2">
        <v>89118</v>
      </c>
      <c r="D7" s="2">
        <v>5</v>
      </c>
      <c r="E7" s="3">
        <v>42733.473402777781</v>
      </c>
      <c r="F7" s="4" t="s">
        <v>62</v>
      </c>
      <c r="G7" s="5" t="s">
        <v>63</v>
      </c>
      <c r="H7" s="2" t="s">
        <v>64</v>
      </c>
      <c r="I7" s="24" t="s">
        <v>65</v>
      </c>
      <c r="J7" s="7">
        <v>619</v>
      </c>
      <c r="K7" s="8" t="s">
        <v>66</v>
      </c>
      <c r="L7" s="5" t="s">
        <v>60</v>
      </c>
      <c r="M7" s="8" t="s">
        <v>32</v>
      </c>
      <c r="N7" s="7">
        <v>2102272</v>
      </c>
      <c r="O7" s="7">
        <v>0</v>
      </c>
      <c r="P7" s="7">
        <v>1000000</v>
      </c>
      <c r="Q7" s="7">
        <v>1000000</v>
      </c>
      <c r="R7" s="7">
        <v>98000</v>
      </c>
      <c r="S7" s="8" t="s">
        <v>67</v>
      </c>
    </row>
    <row r="8" spans="1:19" ht="11.25" customHeight="1" x14ac:dyDescent="0.2">
      <c r="A8" s="27">
        <v>7</v>
      </c>
      <c r="B8" s="1" t="s">
        <v>68</v>
      </c>
      <c r="C8" s="2">
        <v>85917</v>
      </c>
      <c r="D8" s="2">
        <v>14</v>
      </c>
      <c r="E8" s="3">
        <v>42726.384097222224</v>
      </c>
      <c r="F8" s="4" t="s">
        <v>69</v>
      </c>
      <c r="G8" s="5" t="s">
        <v>70</v>
      </c>
      <c r="H8" s="2" t="s">
        <v>71</v>
      </c>
      <c r="I8" s="24" t="s">
        <v>72</v>
      </c>
      <c r="J8" s="7">
        <v>1470</v>
      </c>
      <c r="K8" s="8" t="s">
        <v>73</v>
      </c>
      <c r="L8" s="5" t="s">
        <v>60</v>
      </c>
      <c r="M8" s="8" t="s">
        <v>32</v>
      </c>
      <c r="N8" s="7">
        <v>1280080</v>
      </c>
      <c r="O8" s="7">
        <v>640000</v>
      </c>
      <c r="P8" s="7">
        <v>0</v>
      </c>
      <c r="Q8" s="7">
        <v>640000</v>
      </c>
      <c r="R8" s="7">
        <v>33627</v>
      </c>
      <c r="S8" s="8" t="s">
        <v>74</v>
      </c>
    </row>
    <row r="9" spans="1:19" ht="11.25" customHeight="1" x14ac:dyDescent="0.2">
      <c r="A9" s="27">
        <v>8</v>
      </c>
      <c r="B9" s="1" t="s">
        <v>75</v>
      </c>
      <c r="C9" s="2">
        <v>85916</v>
      </c>
      <c r="D9" s="2">
        <v>12</v>
      </c>
      <c r="E9" s="3">
        <v>42726.385081018518</v>
      </c>
      <c r="F9" s="4" t="s">
        <v>76</v>
      </c>
      <c r="G9" s="5" t="s">
        <v>77</v>
      </c>
      <c r="H9" s="2" t="s">
        <v>71</v>
      </c>
      <c r="I9" s="24" t="s">
        <v>72</v>
      </c>
      <c r="J9" s="7">
        <v>1470</v>
      </c>
      <c r="K9" s="8" t="s">
        <v>73</v>
      </c>
      <c r="L9" s="5" t="s">
        <v>60</v>
      </c>
      <c r="M9" s="8" t="s">
        <v>32</v>
      </c>
      <c r="N9" s="7">
        <v>733800</v>
      </c>
      <c r="O9" s="7">
        <v>366900</v>
      </c>
      <c r="P9" s="7">
        <v>0</v>
      </c>
      <c r="Q9" s="7">
        <v>366900</v>
      </c>
      <c r="R9" s="7">
        <v>1826696</v>
      </c>
      <c r="S9" s="8" t="s">
        <v>78</v>
      </c>
    </row>
    <row r="10" spans="1:19" ht="11.25" customHeight="1" x14ac:dyDescent="0.2">
      <c r="A10" s="27">
        <v>9</v>
      </c>
      <c r="B10" s="1" t="s">
        <v>79</v>
      </c>
      <c r="C10" s="2">
        <v>87133</v>
      </c>
      <c r="D10" s="2">
        <v>10</v>
      </c>
      <c r="E10" s="3">
        <v>42716.418240740742</v>
      </c>
      <c r="F10" s="4" t="s">
        <v>80</v>
      </c>
      <c r="G10" s="5" t="s">
        <v>81</v>
      </c>
      <c r="H10" s="2" t="s">
        <v>82</v>
      </c>
      <c r="I10" s="24" t="s">
        <v>83</v>
      </c>
      <c r="J10" s="7">
        <v>1225</v>
      </c>
      <c r="K10" s="8" t="s">
        <v>84</v>
      </c>
      <c r="L10" s="5" t="s">
        <v>85</v>
      </c>
      <c r="M10" s="8" t="s">
        <v>32</v>
      </c>
      <c r="N10" s="7">
        <v>491740</v>
      </c>
      <c r="O10" s="7">
        <v>0</v>
      </c>
      <c r="P10" s="7">
        <v>240000</v>
      </c>
      <c r="Q10" s="7">
        <v>240000</v>
      </c>
      <c r="R10" s="7">
        <v>129559</v>
      </c>
      <c r="S10" s="8" t="s">
        <v>30</v>
      </c>
    </row>
    <row r="11" spans="1:19" ht="11.25" customHeight="1" x14ac:dyDescent="0.2">
      <c r="A11" s="27">
        <v>10</v>
      </c>
      <c r="B11" s="1" t="s">
        <v>86</v>
      </c>
      <c r="C11" s="2">
        <v>89201</v>
      </c>
      <c r="D11" s="2">
        <v>10</v>
      </c>
      <c r="E11" s="3">
        <v>42733.633599537039</v>
      </c>
      <c r="F11" s="4" t="s">
        <v>87</v>
      </c>
      <c r="G11" s="5" t="s">
        <v>88</v>
      </c>
      <c r="H11" s="2" t="s">
        <v>89</v>
      </c>
      <c r="I11" s="24" t="s">
        <v>90</v>
      </c>
      <c r="J11" s="7">
        <v>1272</v>
      </c>
      <c r="K11" s="8" t="s">
        <v>91</v>
      </c>
      <c r="L11" s="5" t="s">
        <v>93</v>
      </c>
      <c r="M11" s="8" t="s">
        <v>32</v>
      </c>
      <c r="N11" s="7">
        <v>5033710</v>
      </c>
      <c r="O11" s="7">
        <v>0</v>
      </c>
      <c r="P11" s="7">
        <v>1000000</v>
      </c>
      <c r="Q11" s="7">
        <v>1000000</v>
      </c>
      <c r="R11" s="7">
        <v>396542</v>
      </c>
      <c r="S11" s="8" t="s">
        <v>92</v>
      </c>
    </row>
    <row r="12" spans="1:19" ht="11.25" customHeight="1" x14ac:dyDescent="0.2">
      <c r="A12" s="27">
        <v>11</v>
      </c>
      <c r="B12" s="1" t="s">
        <v>94</v>
      </c>
      <c r="C12" s="2">
        <v>87712</v>
      </c>
      <c r="D12" s="2">
        <v>13</v>
      </c>
      <c r="E12" s="3">
        <v>42734.486550925925</v>
      </c>
      <c r="F12" s="4" t="s">
        <v>95</v>
      </c>
      <c r="G12" s="5" t="s">
        <v>96</v>
      </c>
      <c r="H12" s="2" t="s">
        <v>97</v>
      </c>
      <c r="I12" s="24" t="s">
        <v>98</v>
      </c>
      <c r="J12" s="7">
        <v>266</v>
      </c>
      <c r="K12" s="8" t="s">
        <v>99</v>
      </c>
      <c r="L12" s="5" t="s">
        <v>93</v>
      </c>
      <c r="M12" s="8" t="s">
        <v>32</v>
      </c>
      <c r="N12" s="7">
        <v>467526</v>
      </c>
      <c r="O12" s="7">
        <v>0</v>
      </c>
      <c r="P12" s="7">
        <v>233763</v>
      </c>
      <c r="Q12" s="7">
        <v>233763</v>
      </c>
      <c r="R12" s="7">
        <v>3096257</v>
      </c>
      <c r="S12" s="9" t="s">
        <v>100</v>
      </c>
    </row>
    <row r="13" spans="1:19" ht="11.25" customHeight="1" x14ac:dyDescent="0.2">
      <c r="A13" s="27">
        <v>12</v>
      </c>
      <c r="B13" s="1" t="s">
        <v>101</v>
      </c>
      <c r="C13" s="2">
        <v>86349</v>
      </c>
      <c r="D13" s="2">
        <v>16</v>
      </c>
      <c r="E13" s="3">
        <v>42719.38826388889</v>
      </c>
      <c r="F13" s="4" t="s">
        <v>102</v>
      </c>
      <c r="G13" s="5" t="s">
        <v>103</v>
      </c>
      <c r="H13" s="2" t="s">
        <v>104</v>
      </c>
      <c r="I13" s="24" t="s">
        <v>105</v>
      </c>
      <c r="J13" s="7">
        <v>294</v>
      </c>
      <c r="K13" s="8" t="s">
        <v>106</v>
      </c>
      <c r="L13" s="5" t="s">
        <v>93</v>
      </c>
      <c r="M13" s="8" t="s">
        <v>32</v>
      </c>
      <c r="N13" s="7">
        <v>1049600</v>
      </c>
      <c r="O13" s="7">
        <v>0</v>
      </c>
      <c r="P13" s="7">
        <v>524800</v>
      </c>
      <c r="Q13" s="7">
        <v>524800</v>
      </c>
      <c r="R13" s="7">
        <v>152796</v>
      </c>
      <c r="S13" s="8" t="s">
        <v>107</v>
      </c>
    </row>
    <row r="14" spans="1:19" ht="11.25" customHeight="1" x14ac:dyDescent="0.2">
      <c r="A14" s="27">
        <v>13</v>
      </c>
      <c r="B14" s="1" t="s">
        <v>108</v>
      </c>
      <c r="C14" s="2">
        <v>89052</v>
      </c>
      <c r="D14" s="2">
        <v>7</v>
      </c>
      <c r="E14" s="3">
        <v>42734.342048611114</v>
      </c>
      <c r="F14" s="4" t="s">
        <v>109</v>
      </c>
      <c r="G14" s="5" t="s">
        <v>110</v>
      </c>
      <c r="H14" s="2" t="s">
        <v>111</v>
      </c>
      <c r="I14" s="24" t="s">
        <v>112</v>
      </c>
      <c r="J14" s="7">
        <v>224</v>
      </c>
      <c r="K14" s="8" t="s">
        <v>113</v>
      </c>
      <c r="L14" s="5" t="s">
        <v>93</v>
      </c>
      <c r="M14" s="8" t="s">
        <v>32</v>
      </c>
      <c r="N14" s="7">
        <v>825194</v>
      </c>
      <c r="O14" s="7">
        <v>0</v>
      </c>
      <c r="P14" s="7">
        <v>412596</v>
      </c>
      <c r="Q14" s="7">
        <v>412596</v>
      </c>
      <c r="R14" s="7">
        <v>161593</v>
      </c>
      <c r="S14" s="8" t="s">
        <v>5277</v>
      </c>
    </row>
    <row r="15" spans="1:19" ht="11.25" customHeight="1" x14ac:dyDescent="0.2">
      <c r="A15" s="27">
        <v>14</v>
      </c>
      <c r="B15" s="1" t="s">
        <v>114</v>
      </c>
      <c r="C15" s="2">
        <v>88419</v>
      </c>
      <c r="D15" s="2">
        <v>9</v>
      </c>
      <c r="E15" s="3">
        <v>42734.469108796293</v>
      </c>
      <c r="F15" s="4" t="s">
        <v>115</v>
      </c>
      <c r="G15" s="5" t="s">
        <v>116</v>
      </c>
      <c r="H15" s="2" t="s">
        <v>117</v>
      </c>
      <c r="I15" s="24" t="s">
        <v>118</v>
      </c>
      <c r="J15" s="7">
        <v>542</v>
      </c>
      <c r="K15" s="8" t="s">
        <v>119</v>
      </c>
      <c r="L15" s="5" t="s">
        <v>93</v>
      </c>
      <c r="M15" s="8" t="s">
        <v>32</v>
      </c>
      <c r="N15" s="7">
        <v>1423753</v>
      </c>
      <c r="O15" s="7">
        <v>0</v>
      </c>
      <c r="P15" s="7">
        <v>711876</v>
      </c>
      <c r="Q15" s="7">
        <v>711876</v>
      </c>
      <c r="R15" s="7">
        <v>309079</v>
      </c>
      <c r="S15" s="9" t="s">
        <v>120</v>
      </c>
    </row>
    <row r="16" spans="1:19" ht="11.25" customHeight="1" x14ac:dyDescent="0.2">
      <c r="A16" s="27">
        <v>15</v>
      </c>
      <c r="B16" s="1" t="s">
        <v>121</v>
      </c>
      <c r="C16" s="2">
        <v>86025</v>
      </c>
      <c r="D16" s="2">
        <v>16</v>
      </c>
      <c r="E16" s="3">
        <v>42718.388472222221</v>
      </c>
      <c r="F16" s="4" t="s">
        <v>122</v>
      </c>
      <c r="G16" s="5" t="s">
        <v>123</v>
      </c>
      <c r="H16" s="2" t="s">
        <v>124</v>
      </c>
      <c r="I16" s="24" t="s">
        <v>125</v>
      </c>
      <c r="J16" s="7">
        <v>2701</v>
      </c>
      <c r="K16" s="8" t="s">
        <v>126</v>
      </c>
      <c r="L16" s="5" t="s">
        <v>128</v>
      </c>
      <c r="M16" s="8" t="s">
        <v>32</v>
      </c>
      <c r="N16" s="7">
        <v>1183955</v>
      </c>
      <c r="O16" s="7">
        <v>0</v>
      </c>
      <c r="P16" s="7">
        <v>432828</v>
      </c>
      <c r="Q16" s="7">
        <v>432828</v>
      </c>
      <c r="R16" s="7">
        <v>1225735</v>
      </c>
      <c r="S16" s="8" t="s">
        <v>127</v>
      </c>
    </row>
    <row r="17" spans="1:19" ht="11.25" customHeight="1" x14ac:dyDescent="0.2">
      <c r="A17" s="27">
        <v>16</v>
      </c>
      <c r="B17" s="1" t="s">
        <v>129</v>
      </c>
      <c r="C17" s="2">
        <v>85900</v>
      </c>
      <c r="D17" s="2">
        <v>122</v>
      </c>
      <c r="E17" s="3">
        <v>42720.442962962959</v>
      </c>
      <c r="F17" s="4" t="s">
        <v>130</v>
      </c>
      <c r="G17" s="5" t="s">
        <v>131</v>
      </c>
      <c r="H17" s="2" t="s">
        <v>132</v>
      </c>
      <c r="I17" s="24" t="s">
        <v>133</v>
      </c>
      <c r="J17" s="7">
        <v>668</v>
      </c>
      <c r="K17" s="8" t="s">
        <v>134</v>
      </c>
      <c r="L17" s="5" t="s">
        <v>128</v>
      </c>
      <c r="M17" s="8" t="s">
        <v>32</v>
      </c>
      <c r="N17" s="7">
        <v>2002639</v>
      </c>
      <c r="O17" s="7">
        <v>0</v>
      </c>
      <c r="P17" s="7">
        <v>1000000</v>
      </c>
      <c r="Q17" s="7">
        <v>1000000</v>
      </c>
      <c r="R17" s="7">
        <v>344821</v>
      </c>
      <c r="S17" s="8" t="s">
        <v>135</v>
      </c>
    </row>
    <row r="18" spans="1:19" ht="11.25" customHeight="1" x14ac:dyDescent="0.2">
      <c r="A18" s="27">
        <v>17</v>
      </c>
      <c r="B18" s="1" t="s">
        <v>136</v>
      </c>
      <c r="C18" s="2">
        <v>89402</v>
      </c>
      <c r="D18" s="2">
        <v>12</v>
      </c>
      <c r="E18" s="3">
        <v>42733.447893518518</v>
      </c>
      <c r="F18" s="4" t="s">
        <v>137</v>
      </c>
      <c r="G18" s="5" t="s">
        <v>138</v>
      </c>
      <c r="H18" s="2" t="s">
        <v>139</v>
      </c>
      <c r="I18" s="24" t="s">
        <v>140</v>
      </c>
      <c r="J18" s="7">
        <v>1720</v>
      </c>
      <c r="K18" s="8" t="s">
        <v>141</v>
      </c>
      <c r="L18" s="5" t="s">
        <v>128</v>
      </c>
      <c r="M18" s="8" t="s">
        <v>32</v>
      </c>
      <c r="N18" s="7">
        <v>688260</v>
      </c>
      <c r="O18" s="7">
        <v>0</v>
      </c>
      <c r="P18" s="7">
        <v>344000</v>
      </c>
      <c r="Q18" s="7">
        <v>344000</v>
      </c>
      <c r="R18" s="7">
        <v>640948</v>
      </c>
      <c r="S18" s="8" t="s">
        <v>142</v>
      </c>
    </row>
    <row r="19" spans="1:19" ht="11.25" customHeight="1" x14ac:dyDescent="0.2">
      <c r="A19" s="27">
        <v>18</v>
      </c>
      <c r="B19" s="1" t="s">
        <v>143</v>
      </c>
      <c r="C19" s="2">
        <v>89235</v>
      </c>
      <c r="D19" s="2">
        <v>14</v>
      </c>
      <c r="E19" s="3">
        <v>42734.378321759257</v>
      </c>
      <c r="F19" s="4" t="s">
        <v>144</v>
      </c>
      <c r="G19" s="5" t="s">
        <v>145</v>
      </c>
      <c r="H19" s="2" t="s">
        <v>146</v>
      </c>
      <c r="I19" s="24" t="s">
        <v>147</v>
      </c>
      <c r="J19" s="7">
        <v>268</v>
      </c>
      <c r="K19" s="8" t="s">
        <v>148</v>
      </c>
      <c r="L19" s="5" t="s">
        <v>128</v>
      </c>
      <c r="M19" s="8" t="s">
        <v>32</v>
      </c>
      <c r="N19" s="7">
        <v>3285724</v>
      </c>
      <c r="O19" s="7">
        <v>0</v>
      </c>
      <c r="P19" s="7">
        <v>1000000</v>
      </c>
      <c r="Q19" s="7">
        <v>1000000</v>
      </c>
      <c r="R19" s="7">
        <v>154161</v>
      </c>
      <c r="S19" s="8" t="s">
        <v>149</v>
      </c>
    </row>
    <row r="20" spans="1:19" ht="11.25" customHeight="1" x14ac:dyDescent="0.2">
      <c r="A20" s="27">
        <v>19</v>
      </c>
      <c r="B20" s="10" t="s">
        <v>150</v>
      </c>
      <c r="C20" s="2">
        <v>87386</v>
      </c>
      <c r="D20" s="2">
        <v>1</v>
      </c>
      <c r="E20" s="3">
        <v>42718</v>
      </c>
      <c r="F20" s="4" t="s">
        <v>151</v>
      </c>
      <c r="G20" s="5" t="s">
        <v>152</v>
      </c>
      <c r="H20" s="2" t="s">
        <v>153</v>
      </c>
      <c r="I20" s="24" t="s">
        <v>154</v>
      </c>
      <c r="J20" s="7">
        <v>2783</v>
      </c>
      <c r="K20" s="8" t="s">
        <v>155</v>
      </c>
      <c r="L20" s="5" t="s">
        <v>157</v>
      </c>
      <c r="M20" s="8" t="s">
        <v>158</v>
      </c>
      <c r="N20" s="7">
        <v>924619</v>
      </c>
      <c r="O20" s="7">
        <v>462300</v>
      </c>
      <c r="P20" s="7">
        <v>0</v>
      </c>
      <c r="Q20" s="7">
        <v>462300</v>
      </c>
      <c r="R20" s="7">
        <v>581695</v>
      </c>
      <c r="S20" s="8" t="s">
        <v>156</v>
      </c>
    </row>
    <row r="21" spans="1:19" ht="11.25" customHeight="1" x14ac:dyDescent="0.2">
      <c r="A21" s="27">
        <v>20</v>
      </c>
      <c r="B21" s="10" t="s">
        <v>159</v>
      </c>
      <c r="C21" s="2">
        <v>89312</v>
      </c>
      <c r="D21" s="2">
        <v>10</v>
      </c>
      <c r="E21" s="3">
        <v>42733.395937499998</v>
      </c>
      <c r="F21" s="4" t="s">
        <v>160</v>
      </c>
      <c r="G21" s="5" t="s">
        <v>161</v>
      </c>
      <c r="H21" s="2" t="s">
        <v>162</v>
      </c>
      <c r="I21" s="24" t="s">
        <v>163</v>
      </c>
      <c r="J21" s="7">
        <v>1344</v>
      </c>
      <c r="K21" s="8" t="s">
        <v>164</v>
      </c>
      <c r="L21" s="5" t="s">
        <v>157</v>
      </c>
      <c r="M21" s="8" t="s">
        <v>158</v>
      </c>
      <c r="N21" s="7">
        <v>1045680</v>
      </c>
      <c r="O21" s="7">
        <v>0</v>
      </c>
      <c r="P21" s="7">
        <v>500000</v>
      </c>
      <c r="Q21" s="7">
        <v>500000</v>
      </c>
      <c r="R21" s="7">
        <v>2389082</v>
      </c>
      <c r="S21" s="8" t="s">
        <v>5089</v>
      </c>
    </row>
    <row r="22" spans="1:19" ht="11.25" customHeight="1" x14ac:dyDescent="0.2">
      <c r="A22" s="27">
        <v>21</v>
      </c>
      <c r="B22" s="10" t="s">
        <v>165</v>
      </c>
      <c r="C22" s="2">
        <v>86808</v>
      </c>
      <c r="D22" s="2">
        <v>32</v>
      </c>
      <c r="E22" s="3">
        <v>42724.391898148147</v>
      </c>
      <c r="F22" s="4" t="s">
        <v>166</v>
      </c>
      <c r="G22" s="5" t="s">
        <v>167</v>
      </c>
      <c r="H22" s="2" t="s">
        <v>168</v>
      </c>
      <c r="I22" s="24" t="s">
        <v>169</v>
      </c>
      <c r="J22" s="7">
        <v>823</v>
      </c>
      <c r="K22" s="8" t="s">
        <v>170</v>
      </c>
      <c r="L22" s="5" t="s">
        <v>157</v>
      </c>
      <c r="M22" s="8" t="s">
        <v>158</v>
      </c>
      <c r="N22" s="7">
        <v>2877880</v>
      </c>
      <c r="O22" s="7">
        <v>1000000</v>
      </c>
      <c r="P22" s="7">
        <v>0</v>
      </c>
      <c r="Q22" s="7">
        <v>1000000</v>
      </c>
      <c r="R22" s="7">
        <v>21600</v>
      </c>
      <c r="S22" s="8" t="s">
        <v>171</v>
      </c>
    </row>
    <row r="23" spans="1:19" ht="11.25" customHeight="1" x14ac:dyDescent="0.2">
      <c r="A23" s="27">
        <v>22</v>
      </c>
      <c r="B23" s="10" t="s">
        <v>172</v>
      </c>
      <c r="C23" s="2">
        <v>86980</v>
      </c>
      <c r="D23" s="2">
        <v>45</v>
      </c>
      <c r="E23" s="3">
        <v>42724.391261574077</v>
      </c>
      <c r="F23" s="4" t="s">
        <v>173</v>
      </c>
      <c r="G23" s="5" t="s">
        <v>174</v>
      </c>
      <c r="H23" s="2" t="s">
        <v>175</v>
      </c>
      <c r="I23" s="24" t="s">
        <v>176</v>
      </c>
      <c r="J23" s="7">
        <v>654</v>
      </c>
      <c r="K23" s="8" t="s">
        <v>177</v>
      </c>
      <c r="L23" s="5" t="s">
        <v>157</v>
      </c>
      <c r="M23" s="8" t="s">
        <v>158</v>
      </c>
      <c r="N23" s="7">
        <v>2244193</v>
      </c>
      <c r="O23" s="7">
        <v>1000000</v>
      </c>
      <c r="P23" s="7">
        <v>0</v>
      </c>
      <c r="Q23" s="7">
        <v>1000000</v>
      </c>
      <c r="R23" s="7">
        <v>3991971</v>
      </c>
      <c r="S23" s="8" t="s">
        <v>178</v>
      </c>
    </row>
    <row r="24" spans="1:19" ht="11.25" customHeight="1" x14ac:dyDescent="0.2">
      <c r="A24" s="27">
        <v>23</v>
      </c>
      <c r="B24" s="10" t="s">
        <v>179</v>
      </c>
      <c r="C24" s="2">
        <v>88739</v>
      </c>
      <c r="D24" s="2">
        <v>15</v>
      </c>
      <c r="E24" s="3">
        <v>42733.454965277779</v>
      </c>
      <c r="F24" s="4" t="s">
        <v>180</v>
      </c>
      <c r="G24" s="5" t="s">
        <v>181</v>
      </c>
      <c r="H24" s="2" t="s">
        <v>182</v>
      </c>
      <c r="I24" s="24" t="s">
        <v>183</v>
      </c>
      <c r="J24" s="7">
        <v>183</v>
      </c>
      <c r="K24" s="8" t="s">
        <v>184</v>
      </c>
      <c r="L24" s="5" t="s">
        <v>157</v>
      </c>
      <c r="M24" s="8" t="s">
        <v>158</v>
      </c>
      <c r="N24" s="7">
        <v>1718080</v>
      </c>
      <c r="O24" s="7">
        <v>0</v>
      </c>
      <c r="P24" s="7">
        <v>859040</v>
      </c>
      <c r="Q24" s="7">
        <v>859040</v>
      </c>
      <c r="R24" s="7">
        <v>889544</v>
      </c>
      <c r="S24" s="8" t="s">
        <v>185</v>
      </c>
    </row>
    <row r="25" spans="1:19" ht="11.25" customHeight="1" x14ac:dyDescent="0.2">
      <c r="A25" s="27">
        <v>24</v>
      </c>
      <c r="B25" s="10" t="s">
        <v>186</v>
      </c>
      <c r="C25" s="2">
        <v>88569</v>
      </c>
      <c r="D25" s="2">
        <v>19</v>
      </c>
      <c r="E25" s="3">
        <v>42734.403935185182</v>
      </c>
      <c r="F25" s="4" t="s">
        <v>187</v>
      </c>
      <c r="G25" s="5" t="s">
        <v>188</v>
      </c>
      <c r="H25" s="2" t="s">
        <v>189</v>
      </c>
      <c r="I25" s="24" t="s">
        <v>190</v>
      </c>
      <c r="J25" s="7">
        <v>135</v>
      </c>
      <c r="K25" s="8" t="s">
        <v>191</v>
      </c>
      <c r="L25" s="5" t="s">
        <v>157</v>
      </c>
      <c r="M25" s="8" t="s">
        <v>158</v>
      </c>
      <c r="N25" s="7">
        <v>1041198</v>
      </c>
      <c r="O25" s="7">
        <v>0</v>
      </c>
      <c r="P25" s="7">
        <v>520599</v>
      </c>
      <c r="Q25" s="7">
        <v>520599</v>
      </c>
      <c r="R25" s="7">
        <v>77281</v>
      </c>
      <c r="S25" s="8" t="s">
        <v>5290</v>
      </c>
    </row>
    <row r="26" spans="1:19" ht="11.25" customHeight="1" x14ac:dyDescent="0.2">
      <c r="A26" s="27">
        <v>25</v>
      </c>
      <c r="B26" s="10" t="s">
        <v>192</v>
      </c>
      <c r="C26" s="2">
        <v>86798</v>
      </c>
      <c r="D26" s="2">
        <v>24</v>
      </c>
      <c r="E26" s="3">
        <v>42724.390231481484</v>
      </c>
      <c r="F26" s="4" t="s">
        <v>193</v>
      </c>
      <c r="G26" s="5" t="s">
        <v>194</v>
      </c>
      <c r="H26" s="2" t="s">
        <v>195</v>
      </c>
      <c r="I26" s="24" t="s">
        <v>196</v>
      </c>
      <c r="J26" s="7">
        <v>576</v>
      </c>
      <c r="K26" s="8" t="s">
        <v>197</v>
      </c>
      <c r="L26" s="5" t="s">
        <v>157</v>
      </c>
      <c r="M26" s="8" t="s">
        <v>158</v>
      </c>
      <c r="N26" s="7">
        <v>1616932</v>
      </c>
      <c r="O26" s="7">
        <v>808466</v>
      </c>
      <c r="P26" s="7">
        <v>0</v>
      </c>
      <c r="Q26" s="7">
        <v>808466</v>
      </c>
      <c r="R26" s="7">
        <v>1661174</v>
      </c>
      <c r="S26" s="8" t="s">
        <v>198</v>
      </c>
    </row>
    <row r="27" spans="1:19" ht="11.25" customHeight="1" x14ac:dyDescent="0.2">
      <c r="A27" s="27">
        <v>26</v>
      </c>
      <c r="B27" s="10" t="s">
        <v>199</v>
      </c>
      <c r="C27" s="2">
        <v>88410</v>
      </c>
      <c r="D27" s="2">
        <v>13</v>
      </c>
      <c r="E27" s="3">
        <v>42734.374942129631</v>
      </c>
      <c r="F27" s="4" t="s">
        <v>200</v>
      </c>
      <c r="G27" s="5" t="s">
        <v>201</v>
      </c>
      <c r="H27" s="2" t="s">
        <v>202</v>
      </c>
      <c r="I27" s="24" t="s">
        <v>203</v>
      </c>
      <c r="J27" s="7">
        <v>526</v>
      </c>
      <c r="K27" s="8" t="s">
        <v>204</v>
      </c>
      <c r="L27" s="5" t="s">
        <v>157</v>
      </c>
      <c r="M27" s="8" t="s">
        <v>158</v>
      </c>
      <c r="N27" s="7">
        <v>1650168</v>
      </c>
      <c r="O27" s="7">
        <v>0</v>
      </c>
      <c r="P27" s="7">
        <v>825084</v>
      </c>
      <c r="Q27" s="7">
        <v>825084</v>
      </c>
      <c r="R27" s="7">
        <v>146246</v>
      </c>
      <c r="S27" s="8" t="s">
        <v>185</v>
      </c>
    </row>
    <row r="28" spans="1:19" ht="11.25" customHeight="1" x14ac:dyDescent="0.2">
      <c r="A28" s="27">
        <v>27</v>
      </c>
      <c r="B28" s="10" t="s">
        <v>205</v>
      </c>
      <c r="C28" s="2">
        <v>89553</v>
      </c>
      <c r="D28" s="2">
        <v>19</v>
      </c>
      <c r="E28" s="3">
        <v>42734.373645833337</v>
      </c>
      <c r="F28" s="4" t="s">
        <v>206</v>
      </c>
      <c r="G28" s="5" t="s">
        <v>207</v>
      </c>
      <c r="H28" s="2" t="s">
        <v>208</v>
      </c>
      <c r="I28" s="24" t="s">
        <v>209</v>
      </c>
      <c r="J28" s="7">
        <v>280</v>
      </c>
      <c r="K28" s="8" t="s">
        <v>210</v>
      </c>
      <c r="L28" s="5" t="s">
        <v>157</v>
      </c>
      <c r="M28" s="8" t="s">
        <v>158</v>
      </c>
      <c r="N28" s="7">
        <v>477594</v>
      </c>
      <c r="O28" s="7">
        <v>0</v>
      </c>
      <c r="P28" s="7">
        <v>238797</v>
      </c>
      <c r="Q28" s="7">
        <v>238797</v>
      </c>
      <c r="R28" s="7">
        <v>111756</v>
      </c>
      <c r="S28" s="8" t="s">
        <v>185</v>
      </c>
    </row>
    <row r="29" spans="1:19" ht="11.25" customHeight="1" x14ac:dyDescent="0.2">
      <c r="A29" s="27">
        <v>28</v>
      </c>
      <c r="B29" s="10" t="s">
        <v>211</v>
      </c>
      <c r="C29" s="2">
        <v>89042</v>
      </c>
      <c r="D29" s="2">
        <v>7</v>
      </c>
      <c r="E29" s="3">
        <v>42732.37027777778</v>
      </c>
      <c r="F29" s="4" t="s">
        <v>212</v>
      </c>
      <c r="G29" s="5" t="s">
        <v>213</v>
      </c>
      <c r="H29" s="2" t="s">
        <v>214</v>
      </c>
      <c r="I29" s="24" t="s">
        <v>215</v>
      </c>
      <c r="J29" s="7">
        <v>527</v>
      </c>
      <c r="K29" s="8" t="s">
        <v>216</v>
      </c>
      <c r="L29" s="5" t="s">
        <v>157</v>
      </c>
      <c r="M29" s="8" t="s">
        <v>158</v>
      </c>
      <c r="N29" s="7">
        <v>627842</v>
      </c>
      <c r="O29" s="7">
        <v>0</v>
      </c>
      <c r="P29" s="7">
        <v>313921</v>
      </c>
      <c r="Q29" s="7">
        <v>313921</v>
      </c>
      <c r="R29" s="7">
        <v>973013</v>
      </c>
      <c r="S29" s="8" t="s">
        <v>5088</v>
      </c>
    </row>
    <row r="30" spans="1:19" ht="11.25" customHeight="1" x14ac:dyDescent="0.2">
      <c r="A30" s="27">
        <v>29</v>
      </c>
      <c r="B30" s="10" t="s">
        <v>217</v>
      </c>
      <c r="C30" s="2">
        <v>89292</v>
      </c>
      <c r="D30" s="2">
        <v>18</v>
      </c>
      <c r="E30" s="3">
        <v>42732.422662037039</v>
      </c>
      <c r="F30" s="4" t="s">
        <v>218</v>
      </c>
      <c r="G30" s="5" t="s">
        <v>219</v>
      </c>
      <c r="H30" s="2" t="s">
        <v>220</v>
      </c>
      <c r="I30" s="24" t="s">
        <v>221</v>
      </c>
      <c r="J30" s="7">
        <v>189</v>
      </c>
      <c r="K30" s="8" t="s">
        <v>222</v>
      </c>
      <c r="L30" s="5" t="s">
        <v>224</v>
      </c>
      <c r="M30" s="8" t="s">
        <v>158</v>
      </c>
      <c r="N30" s="7">
        <v>1491712</v>
      </c>
      <c r="O30" s="7">
        <v>740000</v>
      </c>
      <c r="P30" s="7">
        <v>0</v>
      </c>
      <c r="Q30" s="7">
        <v>740000</v>
      </c>
      <c r="R30" s="7">
        <v>489315</v>
      </c>
      <c r="S30" s="8" t="s">
        <v>223</v>
      </c>
    </row>
    <row r="31" spans="1:19" ht="11.25" customHeight="1" x14ac:dyDescent="0.2">
      <c r="A31" s="27">
        <v>30</v>
      </c>
      <c r="B31" s="10" t="s">
        <v>225</v>
      </c>
      <c r="C31" s="2">
        <v>89498</v>
      </c>
      <c r="D31" s="2">
        <v>19</v>
      </c>
      <c r="E31" s="3">
        <v>42734.376631944448</v>
      </c>
      <c r="F31" s="4" t="s">
        <v>226</v>
      </c>
      <c r="G31" s="5" t="s">
        <v>227</v>
      </c>
      <c r="H31" s="2" t="s">
        <v>220</v>
      </c>
      <c r="I31" s="24" t="s">
        <v>221</v>
      </c>
      <c r="J31" s="7">
        <v>189</v>
      </c>
      <c r="K31" s="8" t="s">
        <v>222</v>
      </c>
      <c r="L31" s="5" t="s">
        <v>224</v>
      </c>
      <c r="M31" s="8" t="s">
        <v>158</v>
      </c>
      <c r="N31" s="7">
        <v>1491712</v>
      </c>
      <c r="O31" s="7">
        <v>0</v>
      </c>
      <c r="P31" s="7">
        <v>740000</v>
      </c>
      <c r="Q31" s="7">
        <v>740000</v>
      </c>
      <c r="R31" s="7">
        <v>255976</v>
      </c>
      <c r="S31" s="8" t="s">
        <v>228</v>
      </c>
    </row>
    <row r="32" spans="1:19" ht="11.25" customHeight="1" x14ac:dyDescent="0.2">
      <c r="A32" s="27">
        <v>31</v>
      </c>
      <c r="B32" s="10" t="s">
        <v>229</v>
      </c>
      <c r="C32" s="2">
        <v>88400</v>
      </c>
      <c r="D32" s="2">
        <v>11</v>
      </c>
      <c r="E32" s="3">
        <v>42737</v>
      </c>
      <c r="F32" s="4" t="s">
        <v>230</v>
      </c>
      <c r="G32" s="5" t="s">
        <v>231</v>
      </c>
      <c r="H32" s="2" t="s">
        <v>232</v>
      </c>
      <c r="I32" s="24" t="s">
        <v>233</v>
      </c>
      <c r="J32" s="7">
        <v>265</v>
      </c>
      <c r="K32" s="8" t="s">
        <v>234</v>
      </c>
      <c r="L32" s="5" t="s">
        <v>224</v>
      </c>
      <c r="M32" s="8" t="s">
        <v>158</v>
      </c>
      <c r="N32" s="7">
        <v>1796408</v>
      </c>
      <c r="O32" s="7">
        <v>0</v>
      </c>
      <c r="P32" s="7">
        <v>898204</v>
      </c>
      <c r="Q32" s="7">
        <v>898204</v>
      </c>
      <c r="R32" s="7">
        <v>1559349</v>
      </c>
      <c r="S32" s="8" t="s">
        <v>5273</v>
      </c>
    </row>
    <row r="33" spans="1:19" ht="11.25" customHeight="1" x14ac:dyDescent="0.2">
      <c r="A33" s="27">
        <v>32</v>
      </c>
      <c r="B33" s="10" t="s">
        <v>235</v>
      </c>
      <c r="C33" s="2">
        <v>87379</v>
      </c>
      <c r="D33" s="2">
        <v>9</v>
      </c>
      <c r="E33" s="3">
        <v>42727.382268518515</v>
      </c>
      <c r="F33" s="4" t="s">
        <v>236</v>
      </c>
      <c r="G33" s="5" t="s">
        <v>237</v>
      </c>
      <c r="H33" s="2" t="s">
        <v>238</v>
      </c>
      <c r="I33" s="24" t="s">
        <v>239</v>
      </c>
      <c r="J33" s="7">
        <v>2619</v>
      </c>
      <c r="K33" s="8" t="s">
        <v>240</v>
      </c>
      <c r="L33" s="5" t="s">
        <v>224</v>
      </c>
      <c r="M33" s="8" t="s">
        <v>158</v>
      </c>
      <c r="N33" s="7">
        <v>3692524</v>
      </c>
      <c r="O33" s="7">
        <v>0</v>
      </c>
      <c r="P33" s="7">
        <v>1000000</v>
      </c>
      <c r="Q33" s="7">
        <v>1000000</v>
      </c>
      <c r="R33" s="7">
        <v>88800</v>
      </c>
      <c r="S33" s="8" t="s">
        <v>241</v>
      </c>
    </row>
    <row r="34" spans="1:19" ht="11.25" customHeight="1" x14ac:dyDescent="0.2">
      <c r="A34" s="27">
        <v>33</v>
      </c>
      <c r="B34" s="10" t="s">
        <v>242</v>
      </c>
      <c r="C34" s="2">
        <v>86701</v>
      </c>
      <c r="D34" s="2">
        <v>46</v>
      </c>
      <c r="E34" s="3">
        <v>42731.420624999999</v>
      </c>
      <c r="F34" s="4" t="s">
        <v>243</v>
      </c>
      <c r="G34" s="5" t="s">
        <v>244</v>
      </c>
      <c r="H34" s="2" t="s">
        <v>245</v>
      </c>
      <c r="I34" s="24" t="s">
        <v>246</v>
      </c>
      <c r="J34" s="7">
        <v>1036</v>
      </c>
      <c r="K34" s="8" t="s">
        <v>247</v>
      </c>
      <c r="L34" s="5" t="s">
        <v>224</v>
      </c>
      <c r="M34" s="8" t="s">
        <v>158</v>
      </c>
      <c r="N34" s="7">
        <v>2448458</v>
      </c>
      <c r="O34" s="7">
        <v>1000000</v>
      </c>
      <c r="P34" s="7">
        <v>0</v>
      </c>
      <c r="Q34" s="7">
        <v>1000000</v>
      </c>
      <c r="R34" s="7">
        <v>307635</v>
      </c>
      <c r="S34" s="8" t="s">
        <v>248</v>
      </c>
    </row>
    <row r="35" spans="1:19" ht="11.25" customHeight="1" x14ac:dyDescent="0.2">
      <c r="A35" s="27">
        <v>34</v>
      </c>
      <c r="B35" s="10" t="s">
        <v>249</v>
      </c>
      <c r="C35" s="2">
        <v>89111</v>
      </c>
      <c r="D35" s="2">
        <v>13</v>
      </c>
      <c r="E35" s="3">
        <v>42734.435023148151</v>
      </c>
      <c r="F35" s="4" t="s">
        <v>250</v>
      </c>
      <c r="G35" s="5" t="s">
        <v>251</v>
      </c>
      <c r="H35" s="2" t="s">
        <v>252</v>
      </c>
      <c r="I35" s="24" t="s">
        <v>253</v>
      </c>
      <c r="J35" s="7">
        <v>1149</v>
      </c>
      <c r="K35" s="8" t="s">
        <v>254</v>
      </c>
      <c r="L35" s="5" t="s">
        <v>224</v>
      </c>
      <c r="M35" s="8" t="s">
        <v>158</v>
      </c>
      <c r="N35" s="7">
        <v>3389733</v>
      </c>
      <c r="O35" s="7">
        <v>1000000</v>
      </c>
      <c r="P35" s="7">
        <v>0</v>
      </c>
      <c r="Q35" s="7">
        <v>1000000</v>
      </c>
      <c r="R35" s="7">
        <v>397509</v>
      </c>
      <c r="S35" s="8" t="s">
        <v>241</v>
      </c>
    </row>
    <row r="36" spans="1:19" ht="11.25" customHeight="1" x14ac:dyDescent="0.2">
      <c r="A36" s="27">
        <v>35</v>
      </c>
      <c r="B36" s="10" t="s">
        <v>255</v>
      </c>
      <c r="C36" s="2">
        <v>86751</v>
      </c>
      <c r="D36" s="2">
        <v>9</v>
      </c>
      <c r="E36" s="3">
        <v>42731.40384259259</v>
      </c>
      <c r="F36" s="4" t="s">
        <v>256</v>
      </c>
      <c r="G36" s="5" t="s">
        <v>257</v>
      </c>
      <c r="H36" s="2" t="s">
        <v>258</v>
      </c>
      <c r="I36" s="24" t="s">
        <v>259</v>
      </c>
      <c r="J36" s="7">
        <v>451</v>
      </c>
      <c r="K36" s="8" t="s">
        <v>260</v>
      </c>
      <c r="L36" s="5" t="s">
        <v>224</v>
      </c>
      <c r="M36" s="8" t="s">
        <v>158</v>
      </c>
      <c r="N36" s="7">
        <v>877694</v>
      </c>
      <c r="O36" s="7">
        <v>438847</v>
      </c>
      <c r="P36" s="7">
        <v>0</v>
      </c>
      <c r="Q36" s="7">
        <v>438847</v>
      </c>
      <c r="R36" s="7">
        <v>97000</v>
      </c>
      <c r="S36" s="8" t="s">
        <v>5291</v>
      </c>
    </row>
    <row r="37" spans="1:19" ht="11.25" customHeight="1" x14ac:dyDescent="0.2">
      <c r="A37" s="27">
        <v>36</v>
      </c>
      <c r="B37" s="10" t="s">
        <v>261</v>
      </c>
      <c r="C37" s="2">
        <v>89167</v>
      </c>
      <c r="D37" s="2">
        <v>13</v>
      </c>
      <c r="E37" s="3">
        <v>42734.381157407406</v>
      </c>
      <c r="F37" s="4" t="s">
        <v>262</v>
      </c>
      <c r="G37" s="5" t="s">
        <v>263</v>
      </c>
      <c r="H37" s="2" t="s">
        <v>264</v>
      </c>
      <c r="I37" s="24" t="s">
        <v>265</v>
      </c>
      <c r="J37" s="7">
        <v>2601</v>
      </c>
      <c r="K37" s="8" t="s">
        <v>266</v>
      </c>
      <c r="L37" s="5" t="s">
        <v>267</v>
      </c>
      <c r="M37" s="8" t="s">
        <v>158</v>
      </c>
      <c r="N37" s="7">
        <v>3158306</v>
      </c>
      <c r="O37" s="7">
        <v>1000000</v>
      </c>
      <c r="P37" s="7">
        <v>0</v>
      </c>
      <c r="Q37" s="7">
        <v>1000000</v>
      </c>
      <c r="R37" s="7">
        <v>173276</v>
      </c>
      <c r="S37" s="8" t="s">
        <v>372</v>
      </c>
    </row>
    <row r="38" spans="1:19" ht="11.25" customHeight="1" x14ac:dyDescent="0.2">
      <c r="A38" s="27">
        <v>37</v>
      </c>
      <c r="B38" s="10" t="s">
        <v>268</v>
      </c>
      <c r="C38" s="2">
        <v>86898</v>
      </c>
      <c r="D38" s="2">
        <v>20</v>
      </c>
      <c r="E38" s="3">
        <v>42733.432881944442</v>
      </c>
      <c r="F38" s="4" t="s">
        <v>269</v>
      </c>
      <c r="G38" s="5" t="s">
        <v>270</v>
      </c>
      <c r="H38" s="2" t="s">
        <v>271</v>
      </c>
      <c r="I38" s="24" t="s">
        <v>272</v>
      </c>
      <c r="J38" s="7">
        <v>515</v>
      </c>
      <c r="K38" s="8" t="s">
        <v>273</v>
      </c>
      <c r="L38" s="5" t="s">
        <v>267</v>
      </c>
      <c r="M38" s="8" t="s">
        <v>158</v>
      </c>
      <c r="N38" s="7">
        <v>4642345</v>
      </c>
      <c r="O38" s="7">
        <v>1000000</v>
      </c>
      <c r="P38" s="7">
        <v>0</v>
      </c>
      <c r="Q38" s="7">
        <v>1000000</v>
      </c>
      <c r="R38" s="7">
        <v>599455</v>
      </c>
      <c r="S38" s="8" t="s">
        <v>372</v>
      </c>
    </row>
    <row r="39" spans="1:19" ht="11.25" customHeight="1" x14ac:dyDescent="0.2">
      <c r="A39" s="27">
        <v>38</v>
      </c>
      <c r="B39" s="10" t="s">
        <v>274</v>
      </c>
      <c r="C39" s="2">
        <v>86801</v>
      </c>
      <c r="D39" s="2">
        <v>26</v>
      </c>
      <c r="E39" s="3">
        <v>42731.3828587963</v>
      </c>
      <c r="F39" s="4" t="s">
        <v>275</v>
      </c>
      <c r="G39" s="5" t="s">
        <v>276</v>
      </c>
      <c r="H39" s="2" t="s">
        <v>277</v>
      </c>
      <c r="I39" s="24" t="s">
        <v>278</v>
      </c>
      <c r="J39" s="7">
        <v>790</v>
      </c>
      <c r="K39" s="8" t="s">
        <v>279</v>
      </c>
      <c r="L39" s="5" t="s">
        <v>267</v>
      </c>
      <c r="M39" s="8" t="s">
        <v>158</v>
      </c>
      <c r="N39" s="7">
        <v>999443</v>
      </c>
      <c r="O39" s="7">
        <v>0</v>
      </c>
      <c r="P39" s="7">
        <v>499721</v>
      </c>
      <c r="Q39" s="7">
        <v>499721</v>
      </c>
      <c r="R39" s="7">
        <v>606997</v>
      </c>
      <c r="S39" s="8" t="s">
        <v>5292</v>
      </c>
    </row>
    <row r="40" spans="1:19" ht="11.25" customHeight="1" x14ac:dyDescent="0.2">
      <c r="A40" s="27">
        <v>39</v>
      </c>
      <c r="B40" s="10" t="s">
        <v>280</v>
      </c>
      <c r="C40" s="2">
        <v>88321</v>
      </c>
      <c r="D40" s="2">
        <v>20</v>
      </c>
      <c r="E40" s="3">
        <v>42733.399629629632</v>
      </c>
      <c r="F40" s="4" t="s">
        <v>281</v>
      </c>
      <c r="G40" s="5" t="s">
        <v>282</v>
      </c>
      <c r="H40" s="2" t="s">
        <v>283</v>
      </c>
      <c r="I40" s="24" t="s">
        <v>284</v>
      </c>
      <c r="J40" s="7">
        <v>672</v>
      </c>
      <c r="K40" s="8" t="s">
        <v>285</v>
      </c>
      <c r="L40" s="5" t="s">
        <v>267</v>
      </c>
      <c r="M40" s="8" t="s">
        <v>158</v>
      </c>
      <c r="N40" s="7">
        <v>1575866</v>
      </c>
      <c r="O40" s="7">
        <v>554007</v>
      </c>
      <c r="P40" s="7">
        <v>0</v>
      </c>
      <c r="Q40" s="7">
        <v>554007</v>
      </c>
      <c r="R40" s="7">
        <v>443730</v>
      </c>
      <c r="S40" s="8" t="s">
        <v>286</v>
      </c>
    </row>
    <row r="41" spans="1:19" ht="11.25" customHeight="1" x14ac:dyDescent="0.2">
      <c r="A41" s="27">
        <v>40</v>
      </c>
      <c r="B41" s="10" t="s">
        <v>287</v>
      </c>
      <c r="C41" s="2">
        <v>87945</v>
      </c>
      <c r="D41" s="2">
        <v>15</v>
      </c>
      <c r="E41" s="3">
        <v>42733.446550925924</v>
      </c>
      <c r="F41" s="4" t="s">
        <v>288</v>
      </c>
      <c r="G41" s="5" t="s">
        <v>289</v>
      </c>
      <c r="H41" s="2" t="s">
        <v>290</v>
      </c>
      <c r="I41" s="24" t="s">
        <v>291</v>
      </c>
      <c r="J41" s="7">
        <v>2053</v>
      </c>
      <c r="K41" s="8" t="s">
        <v>292</v>
      </c>
      <c r="L41" s="5" t="s">
        <v>267</v>
      </c>
      <c r="M41" s="8" t="s">
        <v>158</v>
      </c>
      <c r="N41" s="7">
        <v>2972129</v>
      </c>
      <c r="O41" s="7">
        <v>1000000</v>
      </c>
      <c r="P41" s="7">
        <v>0</v>
      </c>
      <c r="Q41" s="7">
        <v>1000000</v>
      </c>
      <c r="R41" s="7">
        <v>140783</v>
      </c>
      <c r="S41" s="8" t="s">
        <v>5293</v>
      </c>
    </row>
    <row r="42" spans="1:19" ht="11.25" customHeight="1" x14ac:dyDescent="0.2">
      <c r="A42" s="27">
        <v>41</v>
      </c>
      <c r="B42" s="10" t="s">
        <v>293</v>
      </c>
      <c r="C42" s="2">
        <v>86806</v>
      </c>
      <c r="D42" s="2">
        <v>21</v>
      </c>
      <c r="E42" s="3">
        <v>42727.474317129629</v>
      </c>
      <c r="F42" s="4" t="s">
        <v>294</v>
      </c>
      <c r="G42" s="5" t="s">
        <v>295</v>
      </c>
      <c r="H42" s="2" t="s">
        <v>296</v>
      </c>
      <c r="I42" s="24" t="s">
        <v>297</v>
      </c>
      <c r="J42" s="7">
        <v>408</v>
      </c>
      <c r="K42" s="8" t="s">
        <v>298</v>
      </c>
      <c r="L42" s="5" t="s">
        <v>300</v>
      </c>
      <c r="M42" s="8" t="s">
        <v>158</v>
      </c>
      <c r="N42" s="7">
        <v>1808362</v>
      </c>
      <c r="O42" s="7">
        <v>0</v>
      </c>
      <c r="P42" s="7">
        <v>904181</v>
      </c>
      <c r="Q42" s="7">
        <v>904181</v>
      </c>
      <c r="R42" s="7">
        <v>990067</v>
      </c>
      <c r="S42" s="8" t="s">
        <v>299</v>
      </c>
    </row>
    <row r="43" spans="1:19" ht="11.25" customHeight="1" x14ac:dyDescent="0.2">
      <c r="A43" s="27">
        <v>42</v>
      </c>
      <c r="B43" s="10" t="s">
        <v>301</v>
      </c>
      <c r="C43" s="2">
        <v>86200</v>
      </c>
      <c r="D43" s="2">
        <v>18</v>
      </c>
      <c r="E43" s="3">
        <v>42723.457384259258</v>
      </c>
      <c r="F43" s="4" t="s">
        <v>302</v>
      </c>
      <c r="G43" s="5" t="s">
        <v>303</v>
      </c>
      <c r="H43" s="2" t="s">
        <v>304</v>
      </c>
      <c r="I43" s="24" t="s">
        <v>305</v>
      </c>
      <c r="J43" s="7">
        <v>794</v>
      </c>
      <c r="K43" s="8" t="s">
        <v>306</v>
      </c>
      <c r="L43" s="5" t="s">
        <v>300</v>
      </c>
      <c r="M43" s="8" t="s">
        <v>158</v>
      </c>
      <c r="N43" s="7">
        <v>1437053</v>
      </c>
      <c r="O43" s="7">
        <v>0</v>
      </c>
      <c r="P43" s="7">
        <v>718526</v>
      </c>
      <c r="Q43" s="7">
        <v>718526</v>
      </c>
      <c r="R43" s="7">
        <v>138020</v>
      </c>
      <c r="S43" s="8" t="s">
        <v>5278</v>
      </c>
    </row>
    <row r="44" spans="1:19" ht="11.25" customHeight="1" x14ac:dyDescent="0.2">
      <c r="A44" s="27">
        <v>43</v>
      </c>
      <c r="B44" s="10" t="s">
        <v>307</v>
      </c>
      <c r="C44" s="2">
        <v>89116</v>
      </c>
      <c r="D44" s="2">
        <v>8</v>
      </c>
      <c r="E44" s="3">
        <v>42732.371307870373</v>
      </c>
      <c r="F44" s="4" t="s">
        <v>308</v>
      </c>
      <c r="G44" s="5" t="s">
        <v>309</v>
      </c>
      <c r="H44" s="2" t="s">
        <v>310</v>
      </c>
      <c r="I44" s="24" t="s">
        <v>311</v>
      </c>
      <c r="J44" s="7">
        <v>160</v>
      </c>
      <c r="K44" s="8" t="s">
        <v>312</v>
      </c>
      <c r="L44" s="5" t="s">
        <v>300</v>
      </c>
      <c r="M44" s="8" t="s">
        <v>158</v>
      </c>
      <c r="N44" s="7">
        <v>620039</v>
      </c>
      <c r="O44" s="7">
        <v>0</v>
      </c>
      <c r="P44" s="7">
        <v>310019</v>
      </c>
      <c r="Q44" s="7">
        <v>310019</v>
      </c>
      <c r="R44" s="7">
        <v>335032</v>
      </c>
      <c r="S44" s="8" t="s">
        <v>372</v>
      </c>
    </row>
    <row r="45" spans="1:19" ht="11.25" customHeight="1" x14ac:dyDescent="0.2">
      <c r="A45" s="27">
        <v>44</v>
      </c>
      <c r="B45" s="10" t="s">
        <v>313</v>
      </c>
      <c r="C45" s="2">
        <v>89528</v>
      </c>
      <c r="D45" s="2">
        <v>13</v>
      </c>
      <c r="E45" s="3">
        <v>42734.441620370373</v>
      </c>
      <c r="F45" s="4" t="s">
        <v>314</v>
      </c>
      <c r="G45" s="5" t="s">
        <v>315</v>
      </c>
      <c r="H45" s="2" t="s">
        <v>316</v>
      </c>
      <c r="I45" s="24" t="s">
        <v>317</v>
      </c>
      <c r="J45" s="7">
        <v>2174</v>
      </c>
      <c r="K45" s="8" t="s">
        <v>318</v>
      </c>
      <c r="L45" s="5" t="s">
        <v>300</v>
      </c>
      <c r="M45" s="8" t="s">
        <v>158</v>
      </c>
      <c r="N45" s="7">
        <v>4321014</v>
      </c>
      <c r="O45" s="7">
        <v>0</v>
      </c>
      <c r="P45" s="7">
        <v>1000000</v>
      </c>
      <c r="Q45" s="7">
        <v>1000000</v>
      </c>
      <c r="R45" s="7">
        <v>244500</v>
      </c>
      <c r="S45" s="8" t="s">
        <v>319</v>
      </c>
    </row>
    <row r="46" spans="1:19" ht="11.25" customHeight="1" x14ac:dyDescent="0.2">
      <c r="A46" s="27">
        <v>45</v>
      </c>
      <c r="B46" s="10" t="s">
        <v>320</v>
      </c>
      <c r="C46" s="2">
        <v>86937</v>
      </c>
      <c r="D46" s="2">
        <v>7</v>
      </c>
      <c r="E46" s="3">
        <v>42726.377638888887</v>
      </c>
      <c r="F46" s="4" t="s">
        <v>321</v>
      </c>
      <c r="G46" s="5" t="s">
        <v>322</v>
      </c>
      <c r="H46" s="2" t="s">
        <v>323</v>
      </c>
      <c r="I46" s="24" t="s">
        <v>324</v>
      </c>
      <c r="J46" s="7">
        <v>2183</v>
      </c>
      <c r="K46" s="8" t="s">
        <v>325</v>
      </c>
      <c r="L46" s="5" t="s">
        <v>300</v>
      </c>
      <c r="M46" s="8" t="s">
        <v>158</v>
      </c>
      <c r="N46" s="7">
        <v>2867204</v>
      </c>
      <c r="O46" s="7">
        <v>1000000</v>
      </c>
      <c r="P46" s="7">
        <v>0</v>
      </c>
      <c r="Q46" s="7">
        <v>1000000</v>
      </c>
      <c r="R46" s="7">
        <v>93823</v>
      </c>
      <c r="S46" s="8" t="s">
        <v>372</v>
      </c>
    </row>
    <row r="47" spans="1:19" ht="11.25" customHeight="1" x14ac:dyDescent="0.2">
      <c r="A47" s="27">
        <v>46</v>
      </c>
      <c r="B47" s="10" t="s">
        <v>326</v>
      </c>
      <c r="C47" s="2">
        <v>87797</v>
      </c>
      <c r="D47" s="2">
        <v>10</v>
      </c>
      <c r="E47" s="3">
        <v>42733.441412037035</v>
      </c>
      <c r="F47" s="4" t="s">
        <v>327</v>
      </c>
      <c r="G47" s="5" t="s">
        <v>328</v>
      </c>
      <c r="H47" s="2" t="s">
        <v>329</v>
      </c>
      <c r="I47" s="24" t="s">
        <v>330</v>
      </c>
      <c r="J47" s="7">
        <v>210</v>
      </c>
      <c r="K47" s="8" t="s">
        <v>331</v>
      </c>
      <c r="L47" s="5" t="s">
        <v>332</v>
      </c>
      <c r="M47" s="8" t="s">
        <v>158</v>
      </c>
      <c r="N47" s="7">
        <v>1035722</v>
      </c>
      <c r="O47" s="7">
        <v>0</v>
      </c>
      <c r="P47" s="7">
        <v>517861</v>
      </c>
      <c r="Q47" s="7">
        <v>517861</v>
      </c>
      <c r="R47" s="7">
        <v>1081198</v>
      </c>
      <c r="S47" s="8" t="s">
        <v>372</v>
      </c>
    </row>
    <row r="48" spans="1:19" ht="11.25" customHeight="1" x14ac:dyDescent="0.2">
      <c r="A48" s="27">
        <v>47</v>
      </c>
      <c r="B48" s="10" t="s">
        <v>333</v>
      </c>
      <c r="C48" s="2">
        <v>87784</v>
      </c>
      <c r="D48" s="2">
        <v>14</v>
      </c>
      <c r="E48" s="3">
        <v>42733.441805555558</v>
      </c>
      <c r="F48" s="4" t="s">
        <v>334</v>
      </c>
      <c r="G48" s="5" t="s">
        <v>335</v>
      </c>
      <c r="H48" s="2" t="s">
        <v>336</v>
      </c>
      <c r="I48" s="24" t="s">
        <v>337</v>
      </c>
      <c r="J48" s="7">
        <v>492</v>
      </c>
      <c r="K48" s="8" t="s">
        <v>338</v>
      </c>
      <c r="L48" s="5" t="s">
        <v>332</v>
      </c>
      <c r="M48" s="8" t="s">
        <v>158</v>
      </c>
      <c r="N48" s="7">
        <v>750592</v>
      </c>
      <c r="O48" s="7">
        <v>0</v>
      </c>
      <c r="P48" s="7">
        <v>375296</v>
      </c>
      <c r="Q48" s="7">
        <v>375296</v>
      </c>
      <c r="R48" s="7">
        <v>27480</v>
      </c>
      <c r="S48" s="8" t="s">
        <v>372</v>
      </c>
    </row>
    <row r="49" spans="1:19" ht="11.25" customHeight="1" x14ac:dyDescent="0.2">
      <c r="A49" s="27">
        <v>48</v>
      </c>
      <c r="B49" s="10" t="s">
        <v>339</v>
      </c>
      <c r="C49" s="2">
        <v>87091</v>
      </c>
      <c r="D49" s="2">
        <v>12</v>
      </c>
      <c r="E49" s="3">
        <v>42725.38484953704</v>
      </c>
      <c r="F49" s="4" t="s">
        <v>340</v>
      </c>
      <c r="G49" s="5" t="s">
        <v>341</v>
      </c>
      <c r="H49" s="2" t="s">
        <v>342</v>
      </c>
      <c r="I49" s="24" t="s">
        <v>343</v>
      </c>
      <c r="J49" s="7">
        <v>279</v>
      </c>
      <c r="K49" s="8" t="s">
        <v>344</v>
      </c>
      <c r="L49" s="5" t="s">
        <v>332</v>
      </c>
      <c r="M49" s="8" t="s">
        <v>158</v>
      </c>
      <c r="N49" s="7">
        <v>510430</v>
      </c>
      <c r="O49" s="7">
        <v>0</v>
      </c>
      <c r="P49" s="7">
        <v>255215</v>
      </c>
      <c r="Q49" s="7">
        <v>255215</v>
      </c>
      <c r="R49" s="7">
        <v>174711</v>
      </c>
      <c r="S49" s="8" t="s">
        <v>345</v>
      </c>
    </row>
    <row r="50" spans="1:19" ht="11.25" customHeight="1" x14ac:dyDescent="0.2">
      <c r="A50" s="27">
        <v>49</v>
      </c>
      <c r="B50" s="10" t="s">
        <v>346</v>
      </c>
      <c r="C50" s="2">
        <v>88213</v>
      </c>
      <c r="D50" s="2">
        <v>11</v>
      </c>
      <c r="E50" s="3">
        <v>42734.375219907408</v>
      </c>
      <c r="F50" s="4" t="s">
        <v>347</v>
      </c>
      <c r="G50" s="5" t="s">
        <v>348</v>
      </c>
      <c r="H50" s="2" t="s">
        <v>349</v>
      </c>
      <c r="I50" s="24" t="s">
        <v>350</v>
      </c>
      <c r="J50" s="7">
        <v>714</v>
      </c>
      <c r="K50" s="8" t="s">
        <v>351</v>
      </c>
      <c r="L50" s="5" t="s">
        <v>332</v>
      </c>
      <c r="M50" s="8" t="s">
        <v>158</v>
      </c>
      <c r="N50" s="7">
        <v>884811</v>
      </c>
      <c r="O50" s="7">
        <v>442405</v>
      </c>
      <c r="P50" s="7">
        <v>0</v>
      </c>
      <c r="Q50" s="7">
        <v>442405</v>
      </c>
      <c r="R50" s="7">
        <v>119842</v>
      </c>
      <c r="S50" s="8" t="s">
        <v>5282</v>
      </c>
    </row>
    <row r="51" spans="1:19" ht="11.25" customHeight="1" x14ac:dyDescent="0.2">
      <c r="A51" s="27">
        <v>50</v>
      </c>
      <c r="B51" s="10" t="s">
        <v>352</v>
      </c>
      <c r="C51" s="2">
        <v>89559</v>
      </c>
      <c r="D51" s="2">
        <v>12</v>
      </c>
      <c r="E51" s="3">
        <v>42734.39466435185</v>
      </c>
      <c r="F51" s="4" t="s">
        <v>353</v>
      </c>
      <c r="G51" s="5" t="s">
        <v>354</v>
      </c>
      <c r="H51" s="2" t="s">
        <v>355</v>
      </c>
      <c r="I51" s="24" t="s">
        <v>356</v>
      </c>
      <c r="J51" s="7">
        <v>1254</v>
      </c>
      <c r="K51" s="8" t="s">
        <v>357</v>
      </c>
      <c r="L51" s="5" t="s">
        <v>358</v>
      </c>
      <c r="M51" s="8" t="s">
        <v>158</v>
      </c>
      <c r="N51" s="7">
        <v>1995217</v>
      </c>
      <c r="O51" s="7">
        <v>997608</v>
      </c>
      <c r="P51" s="7">
        <v>0</v>
      </c>
      <c r="Q51" s="7">
        <v>997608</v>
      </c>
      <c r="R51" s="7">
        <v>313994</v>
      </c>
      <c r="S51" s="8" t="s">
        <v>372</v>
      </c>
    </row>
    <row r="52" spans="1:19" ht="11.25" customHeight="1" x14ac:dyDescent="0.2">
      <c r="A52" s="27">
        <v>51</v>
      </c>
      <c r="B52" s="10" t="s">
        <v>359</v>
      </c>
      <c r="C52" s="2">
        <v>89526</v>
      </c>
      <c r="D52" s="2">
        <v>13</v>
      </c>
      <c r="E52" s="3">
        <v>42734</v>
      </c>
      <c r="F52" s="4" t="s">
        <v>360</v>
      </c>
      <c r="G52" s="5" t="s">
        <v>361</v>
      </c>
      <c r="H52" s="2" t="s">
        <v>362</v>
      </c>
      <c r="I52" s="24" t="s">
        <v>363</v>
      </c>
      <c r="J52" s="7">
        <v>826</v>
      </c>
      <c r="K52" s="8" t="s">
        <v>364</v>
      </c>
      <c r="L52" s="5" t="s">
        <v>358</v>
      </c>
      <c r="M52" s="8" t="s">
        <v>158</v>
      </c>
      <c r="N52" s="7">
        <v>1169655</v>
      </c>
      <c r="O52" s="7">
        <v>0</v>
      </c>
      <c r="P52" s="7">
        <v>584827</v>
      </c>
      <c r="Q52" s="7">
        <v>584827</v>
      </c>
      <c r="R52" s="7">
        <v>300354</v>
      </c>
      <c r="S52" s="8" t="s">
        <v>365</v>
      </c>
    </row>
    <row r="53" spans="1:19" ht="11.25" customHeight="1" x14ac:dyDescent="0.2">
      <c r="A53" s="27">
        <v>52</v>
      </c>
      <c r="B53" s="10" t="s">
        <v>366</v>
      </c>
      <c r="C53" s="2">
        <v>87883</v>
      </c>
      <c r="D53" s="2">
        <v>16</v>
      </c>
      <c r="E53" s="3">
        <v>42727.41333333333</v>
      </c>
      <c r="F53" s="4" t="s">
        <v>367</v>
      </c>
      <c r="G53" s="5" t="s">
        <v>368</v>
      </c>
      <c r="H53" s="2" t="s">
        <v>369</v>
      </c>
      <c r="I53" s="24" t="s">
        <v>370</v>
      </c>
      <c r="J53" s="7">
        <v>333</v>
      </c>
      <c r="K53" s="8" t="s">
        <v>371</v>
      </c>
      <c r="L53" s="5" t="s">
        <v>358</v>
      </c>
      <c r="M53" s="8" t="s">
        <v>158</v>
      </c>
      <c r="N53" s="7">
        <v>2139964</v>
      </c>
      <c r="O53" s="7">
        <v>0</v>
      </c>
      <c r="P53" s="7">
        <v>1000000</v>
      </c>
      <c r="Q53" s="7">
        <v>1000000</v>
      </c>
      <c r="R53" s="7">
        <v>233443</v>
      </c>
      <c r="S53" s="8" t="s">
        <v>372</v>
      </c>
    </row>
    <row r="54" spans="1:19" ht="11.25" customHeight="1" x14ac:dyDescent="0.2">
      <c r="A54" s="27">
        <v>53</v>
      </c>
      <c r="B54" s="10" t="s">
        <v>373</v>
      </c>
      <c r="C54" s="2">
        <v>87637</v>
      </c>
      <c r="D54" s="2">
        <v>8</v>
      </c>
      <c r="E54" s="3">
        <v>42725.431238425925</v>
      </c>
      <c r="F54" s="4" t="s">
        <v>374</v>
      </c>
      <c r="G54" s="5" t="s">
        <v>375</v>
      </c>
      <c r="H54" s="2" t="s">
        <v>376</v>
      </c>
      <c r="I54" s="24" t="s">
        <v>377</v>
      </c>
      <c r="J54" s="7">
        <v>805</v>
      </c>
      <c r="K54" s="8" t="s">
        <v>378</v>
      </c>
      <c r="L54" s="5" t="s">
        <v>358</v>
      </c>
      <c r="M54" s="8" t="s">
        <v>158</v>
      </c>
      <c r="N54" s="7">
        <v>2857992</v>
      </c>
      <c r="O54" s="7">
        <v>0</v>
      </c>
      <c r="P54" s="7">
        <v>1000000</v>
      </c>
      <c r="Q54" s="7">
        <v>1000000</v>
      </c>
      <c r="R54" s="7">
        <v>341894</v>
      </c>
      <c r="S54" s="8" t="s">
        <v>5281</v>
      </c>
    </row>
    <row r="55" spans="1:19" ht="11.25" customHeight="1" x14ac:dyDescent="0.2">
      <c r="A55" s="27">
        <v>54</v>
      </c>
      <c r="B55" s="10" t="s">
        <v>379</v>
      </c>
      <c r="C55" s="2">
        <v>87118</v>
      </c>
      <c r="D55" s="2">
        <v>13</v>
      </c>
      <c r="E55" s="3">
        <v>42720.412685185183</v>
      </c>
      <c r="F55" s="4" t="s">
        <v>380</v>
      </c>
      <c r="G55" s="5" t="s">
        <v>381</v>
      </c>
      <c r="H55" s="2" t="s">
        <v>382</v>
      </c>
      <c r="I55" s="24" t="s">
        <v>383</v>
      </c>
      <c r="J55" s="7">
        <v>850</v>
      </c>
      <c r="K55" s="8" t="s">
        <v>384</v>
      </c>
      <c r="L55" s="5" t="s">
        <v>358</v>
      </c>
      <c r="M55" s="8" t="s">
        <v>158</v>
      </c>
      <c r="N55" s="7">
        <v>2567576</v>
      </c>
      <c r="O55" s="7">
        <v>1000000</v>
      </c>
      <c r="P55" s="7">
        <v>0</v>
      </c>
      <c r="Q55" s="7">
        <v>1000000</v>
      </c>
      <c r="R55" s="7">
        <v>1702232</v>
      </c>
      <c r="S55" s="8" t="s">
        <v>5280</v>
      </c>
    </row>
    <row r="56" spans="1:19" ht="11.25" customHeight="1" x14ac:dyDescent="0.2">
      <c r="A56" s="27">
        <v>55</v>
      </c>
      <c r="B56" s="10" t="s">
        <v>385</v>
      </c>
      <c r="C56" s="2">
        <v>88125</v>
      </c>
      <c r="D56" s="2">
        <v>8</v>
      </c>
      <c r="E56" s="3">
        <v>42734.384016203701</v>
      </c>
      <c r="F56" s="4" t="s">
        <v>386</v>
      </c>
      <c r="G56" s="5" t="s">
        <v>387</v>
      </c>
      <c r="H56" s="2" t="s">
        <v>388</v>
      </c>
      <c r="I56" s="24" t="s">
        <v>389</v>
      </c>
      <c r="J56" s="7">
        <v>344</v>
      </c>
      <c r="K56" s="8" t="s">
        <v>390</v>
      </c>
      <c r="L56" s="5" t="s">
        <v>358</v>
      </c>
      <c r="M56" s="8" t="s">
        <v>158</v>
      </c>
      <c r="N56" s="7">
        <v>1437929</v>
      </c>
      <c r="O56" s="7">
        <v>718964</v>
      </c>
      <c r="P56" s="7">
        <v>0</v>
      </c>
      <c r="Q56" s="7">
        <v>718964</v>
      </c>
      <c r="R56" s="7">
        <v>738911</v>
      </c>
      <c r="S56" s="19" t="s">
        <v>47</v>
      </c>
    </row>
    <row r="57" spans="1:19" ht="11.25" customHeight="1" x14ac:dyDescent="0.2">
      <c r="A57" s="27">
        <v>56</v>
      </c>
      <c r="B57" s="10" t="s">
        <v>391</v>
      </c>
      <c r="C57" s="2">
        <v>89188</v>
      </c>
      <c r="D57" s="2">
        <v>8</v>
      </c>
      <c r="E57" s="3">
        <v>42733.427928240744</v>
      </c>
      <c r="F57" s="4" t="s">
        <v>392</v>
      </c>
      <c r="G57" s="5" t="s">
        <v>368</v>
      </c>
      <c r="H57" s="2" t="s">
        <v>393</v>
      </c>
      <c r="I57" s="24" t="s">
        <v>394</v>
      </c>
      <c r="J57" s="7">
        <v>520</v>
      </c>
      <c r="K57" s="8" t="s">
        <v>395</v>
      </c>
      <c r="L57" s="5" t="s">
        <v>358</v>
      </c>
      <c r="M57" s="8" t="s">
        <v>158</v>
      </c>
      <c r="N57" s="7">
        <v>3046741</v>
      </c>
      <c r="O57" s="7">
        <v>0</v>
      </c>
      <c r="P57" s="7">
        <v>1000000</v>
      </c>
      <c r="Q57" s="7">
        <v>1000000</v>
      </c>
      <c r="R57" s="7">
        <v>118350</v>
      </c>
      <c r="S57" s="8" t="s">
        <v>396</v>
      </c>
    </row>
    <row r="58" spans="1:19" ht="11.25" customHeight="1" x14ac:dyDescent="0.2">
      <c r="A58" s="27">
        <v>57</v>
      </c>
      <c r="B58" s="11" t="s">
        <v>397</v>
      </c>
      <c r="C58" s="2">
        <v>87268</v>
      </c>
      <c r="D58" s="2">
        <v>14</v>
      </c>
      <c r="E58" s="3">
        <v>42712</v>
      </c>
      <c r="F58" s="4" t="s">
        <v>398</v>
      </c>
      <c r="G58" s="5" t="s">
        <v>399</v>
      </c>
      <c r="H58" s="2" t="s">
        <v>400</v>
      </c>
      <c r="I58" s="24" t="s">
        <v>401</v>
      </c>
      <c r="J58" s="7">
        <v>2246</v>
      </c>
      <c r="K58" s="8" t="s">
        <v>402</v>
      </c>
      <c r="L58" s="5" t="s">
        <v>404</v>
      </c>
      <c r="M58" s="8" t="s">
        <v>405</v>
      </c>
      <c r="N58" s="7">
        <v>1848300</v>
      </c>
      <c r="O58" s="7">
        <v>924150</v>
      </c>
      <c r="P58" s="7">
        <v>0</v>
      </c>
      <c r="Q58" s="7">
        <v>924150</v>
      </c>
      <c r="R58" s="7">
        <v>564271</v>
      </c>
      <c r="S58" s="8" t="s">
        <v>403</v>
      </c>
    </row>
    <row r="59" spans="1:19" ht="11.25" customHeight="1" x14ac:dyDescent="0.2">
      <c r="A59" s="27">
        <v>58</v>
      </c>
      <c r="B59" s="11" t="s">
        <v>406</v>
      </c>
      <c r="C59" s="2">
        <v>88462</v>
      </c>
      <c r="D59" s="2">
        <v>12</v>
      </c>
      <c r="E59" s="3">
        <v>42725.417314814818</v>
      </c>
      <c r="F59" s="4" t="s">
        <v>407</v>
      </c>
      <c r="G59" s="5" t="s">
        <v>408</v>
      </c>
      <c r="H59" s="2" t="s">
        <v>409</v>
      </c>
      <c r="I59" s="24" t="s">
        <v>410</v>
      </c>
      <c r="J59" s="7">
        <v>909</v>
      </c>
      <c r="K59" s="8" t="s">
        <v>411</v>
      </c>
      <c r="L59" s="5" t="s">
        <v>404</v>
      </c>
      <c r="M59" s="8" t="s">
        <v>405</v>
      </c>
      <c r="N59" s="7">
        <v>2322238</v>
      </c>
      <c r="O59" s="7">
        <v>1000000</v>
      </c>
      <c r="P59" s="7">
        <v>0</v>
      </c>
      <c r="Q59" s="7">
        <v>1000000</v>
      </c>
      <c r="R59" s="7">
        <v>109319</v>
      </c>
      <c r="S59" s="8" t="s">
        <v>412</v>
      </c>
    </row>
    <row r="60" spans="1:19" ht="11.25" customHeight="1" x14ac:dyDescent="0.2">
      <c r="A60" s="27">
        <v>59</v>
      </c>
      <c r="B60" s="11" t="s">
        <v>413</v>
      </c>
      <c r="C60" s="2">
        <v>87459</v>
      </c>
      <c r="D60" s="2">
        <v>16</v>
      </c>
      <c r="E60" s="3">
        <v>42731.391423611109</v>
      </c>
      <c r="F60" s="4" t="s">
        <v>414</v>
      </c>
      <c r="G60" s="5" t="s">
        <v>415</v>
      </c>
      <c r="H60" s="2" t="s">
        <v>416</v>
      </c>
      <c r="I60" s="24" t="s">
        <v>417</v>
      </c>
      <c r="J60" s="7">
        <v>2448</v>
      </c>
      <c r="K60" s="8" t="s">
        <v>418</v>
      </c>
      <c r="L60" s="5" t="s">
        <v>420</v>
      </c>
      <c r="M60" s="8" t="s">
        <v>405</v>
      </c>
      <c r="N60" s="7">
        <v>1895508</v>
      </c>
      <c r="O60" s="7">
        <v>947754</v>
      </c>
      <c r="P60" s="7">
        <v>0</v>
      </c>
      <c r="Q60" s="7">
        <v>947754</v>
      </c>
      <c r="R60" s="7">
        <v>515419</v>
      </c>
      <c r="S60" s="8" t="s">
        <v>419</v>
      </c>
    </row>
    <row r="61" spans="1:19" ht="11.25" customHeight="1" x14ac:dyDescent="0.2">
      <c r="A61" s="27">
        <v>60</v>
      </c>
      <c r="B61" s="11" t="s">
        <v>421</v>
      </c>
      <c r="C61" s="2">
        <v>89422</v>
      </c>
      <c r="D61" s="2">
        <v>24</v>
      </c>
      <c r="E61" s="3">
        <v>42734.368032407408</v>
      </c>
      <c r="F61" s="4" t="s">
        <v>422</v>
      </c>
      <c r="G61" s="5" t="s">
        <v>423</v>
      </c>
      <c r="H61" s="2" t="s">
        <v>424</v>
      </c>
      <c r="I61" s="24" t="s">
        <v>425</v>
      </c>
      <c r="J61" s="7">
        <v>575</v>
      </c>
      <c r="K61" s="8" t="s">
        <v>426</v>
      </c>
      <c r="L61" s="5" t="s">
        <v>427</v>
      </c>
      <c r="M61" s="8" t="s">
        <v>405</v>
      </c>
      <c r="N61" s="7">
        <v>1600000</v>
      </c>
      <c r="O61" s="7">
        <v>799999</v>
      </c>
      <c r="P61" s="7">
        <v>799999</v>
      </c>
      <c r="Q61" s="7">
        <v>1599998</v>
      </c>
      <c r="R61" s="7">
        <v>499170</v>
      </c>
      <c r="S61" s="8" t="s">
        <v>39</v>
      </c>
    </row>
    <row r="62" spans="1:19" ht="11.25" customHeight="1" x14ac:dyDescent="0.2">
      <c r="A62" s="27">
        <v>61</v>
      </c>
      <c r="B62" s="11" t="s">
        <v>428</v>
      </c>
      <c r="C62" s="2">
        <v>86045</v>
      </c>
      <c r="D62" s="2">
        <v>12</v>
      </c>
      <c r="E62" s="3">
        <v>42719.391643518517</v>
      </c>
      <c r="F62" s="4" t="s">
        <v>429</v>
      </c>
      <c r="G62" s="5" t="s">
        <v>430</v>
      </c>
      <c r="H62" s="2" t="s">
        <v>431</v>
      </c>
      <c r="I62" s="24" t="s">
        <v>432</v>
      </c>
      <c r="J62" s="7">
        <v>357</v>
      </c>
      <c r="K62" s="8" t="s">
        <v>433</v>
      </c>
      <c r="L62" s="5" t="s">
        <v>427</v>
      </c>
      <c r="M62" s="8" t="s">
        <v>405</v>
      </c>
      <c r="N62" s="7">
        <v>1980456</v>
      </c>
      <c r="O62" s="7">
        <v>0</v>
      </c>
      <c r="P62" s="7">
        <v>990228</v>
      </c>
      <c r="Q62" s="7">
        <v>990228</v>
      </c>
      <c r="R62" s="7">
        <v>931506</v>
      </c>
      <c r="S62" s="8" t="s">
        <v>434</v>
      </c>
    </row>
    <row r="63" spans="1:19" ht="11.25" customHeight="1" x14ac:dyDescent="0.2">
      <c r="A63" s="27">
        <v>62</v>
      </c>
      <c r="B63" s="11" t="s">
        <v>435</v>
      </c>
      <c r="C63" s="2">
        <v>88518</v>
      </c>
      <c r="D63" s="2">
        <v>8</v>
      </c>
      <c r="E63" s="3">
        <v>42734.385995370372</v>
      </c>
      <c r="F63" s="4" t="s">
        <v>436</v>
      </c>
      <c r="G63" s="5" t="s">
        <v>437</v>
      </c>
      <c r="H63" s="2" t="s">
        <v>438</v>
      </c>
      <c r="I63" s="24" t="s">
        <v>439</v>
      </c>
      <c r="J63" s="7">
        <v>568</v>
      </c>
      <c r="K63" s="8" t="s">
        <v>440</v>
      </c>
      <c r="L63" s="5" t="s">
        <v>427</v>
      </c>
      <c r="M63" s="8" t="s">
        <v>405</v>
      </c>
      <c r="N63" s="7">
        <v>1888490</v>
      </c>
      <c r="O63" s="7">
        <v>1000000</v>
      </c>
      <c r="P63" s="7">
        <v>0</v>
      </c>
      <c r="Q63" s="7">
        <v>1000000</v>
      </c>
      <c r="R63" s="7">
        <v>443816</v>
      </c>
      <c r="S63" s="8" t="s">
        <v>39</v>
      </c>
    </row>
    <row r="64" spans="1:19" ht="11.25" customHeight="1" x14ac:dyDescent="0.2">
      <c r="A64" s="27">
        <v>63</v>
      </c>
      <c r="B64" s="11" t="s">
        <v>441</v>
      </c>
      <c r="C64" s="2">
        <v>85568</v>
      </c>
      <c r="D64" s="2">
        <v>13</v>
      </c>
      <c r="E64" s="3">
        <v>42733.442928240744</v>
      </c>
      <c r="F64" s="4" t="s">
        <v>442</v>
      </c>
      <c r="G64" s="5" t="s">
        <v>443</v>
      </c>
      <c r="H64" s="2" t="s">
        <v>444</v>
      </c>
      <c r="I64" s="24" t="s">
        <v>445</v>
      </c>
      <c r="J64" s="7">
        <v>374</v>
      </c>
      <c r="K64" s="8" t="s">
        <v>446</v>
      </c>
      <c r="L64" s="5" t="s">
        <v>427</v>
      </c>
      <c r="M64" s="8" t="s">
        <v>405</v>
      </c>
      <c r="N64" s="7">
        <v>1165782</v>
      </c>
      <c r="O64" s="7">
        <v>0</v>
      </c>
      <c r="P64" s="7">
        <v>582000</v>
      </c>
      <c r="Q64" s="7">
        <v>582000</v>
      </c>
      <c r="R64" s="7">
        <v>85729</v>
      </c>
      <c r="S64" s="8" t="s">
        <v>47</v>
      </c>
    </row>
    <row r="65" spans="1:19" ht="11.25" customHeight="1" x14ac:dyDescent="0.2">
      <c r="A65" s="27">
        <v>64</v>
      </c>
      <c r="B65" s="12" t="s">
        <v>447</v>
      </c>
      <c r="C65" s="2">
        <v>86343</v>
      </c>
      <c r="D65" s="2">
        <v>9</v>
      </c>
      <c r="E65" s="3">
        <v>42733.399282407408</v>
      </c>
      <c r="F65" s="4" t="s">
        <v>448</v>
      </c>
      <c r="G65" s="5" t="s">
        <v>449</v>
      </c>
      <c r="H65" s="2" t="s">
        <v>450</v>
      </c>
      <c r="I65" s="24" t="s">
        <v>451</v>
      </c>
      <c r="J65" s="7">
        <v>1953</v>
      </c>
      <c r="K65" s="8" t="s">
        <v>452</v>
      </c>
      <c r="L65" s="5" t="s">
        <v>454</v>
      </c>
      <c r="M65" s="8" t="s">
        <v>455</v>
      </c>
      <c r="N65" s="7">
        <v>2481126</v>
      </c>
      <c r="O65" s="7">
        <v>1000000</v>
      </c>
      <c r="P65" s="7">
        <v>0</v>
      </c>
      <c r="Q65" s="7">
        <v>1000000</v>
      </c>
      <c r="R65" s="7">
        <v>733675</v>
      </c>
      <c r="S65" s="8" t="s">
        <v>453</v>
      </c>
    </row>
    <row r="66" spans="1:19" ht="11.25" customHeight="1" x14ac:dyDescent="0.2">
      <c r="A66" s="27">
        <v>65</v>
      </c>
      <c r="B66" s="12" t="s">
        <v>456</v>
      </c>
      <c r="C66" s="2">
        <v>89294</v>
      </c>
      <c r="D66" s="2">
        <v>19</v>
      </c>
      <c r="E66" s="3">
        <v>42733.388622685183</v>
      </c>
      <c r="F66" s="4" t="s">
        <v>457</v>
      </c>
      <c r="G66" s="5" t="s">
        <v>458</v>
      </c>
      <c r="H66" s="2" t="s">
        <v>459</v>
      </c>
      <c r="I66" s="24" t="s">
        <v>460</v>
      </c>
      <c r="J66" s="7">
        <v>443</v>
      </c>
      <c r="K66" s="8" t="s">
        <v>461</v>
      </c>
      <c r="L66" s="5" t="s">
        <v>463</v>
      </c>
      <c r="M66" s="8" t="s">
        <v>455</v>
      </c>
      <c r="N66" s="7">
        <v>1904378</v>
      </c>
      <c r="O66" s="7">
        <v>0</v>
      </c>
      <c r="P66" s="7">
        <v>952189</v>
      </c>
      <c r="Q66" s="7">
        <v>952189</v>
      </c>
      <c r="R66" s="7">
        <v>201171</v>
      </c>
      <c r="S66" s="8" t="s">
        <v>462</v>
      </c>
    </row>
    <row r="67" spans="1:19" ht="11.25" customHeight="1" x14ac:dyDescent="0.2">
      <c r="A67" s="27">
        <v>66</v>
      </c>
      <c r="B67" s="12" t="s">
        <v>464</v>
      </c>
      <c r="C67" s="2">
        <v>89302</v>
      </c>
      <c r="D67" s="2">
        <v>37</v>
      </c>
      <c r="E67" s="3">
        <v>42734.396898148145</v>
      </c>
      <c r="F67" s="4" t="s">
        <v>465</v>
      </c>
      <c r="G67" s="5" t="s">
        <v>466</v>
      </c>
      <c r="H67" s="2" t="s">
        <v>467</v>
      </c>
      <c r="I67" s="24" t="s">
        <v>468</v>
      </c>
      <c r="J67" s="7">
        <v>635</v>
      </c>
      <c r="K67" s="8" t="s">
        <v>469</v>
      </c>
      <c r="L67" s="5" t="s">
        <v>463</v>
      </c>
      <c r="M67" s="8" t="s">
        <v>455</v>
      </c>
      <c r="N67" s="7">
        <v>885204</v>
      </c>
      <c r="O67" s="7">
        <v>0</v>
      </c>
      <c r="P67" s="7">
        <v>442602</v>
      </c>
      <c r="Q67" s="7">
        <v>442602</v>
      </c>
      <c r="R67" s="7">
        <v>160264</v>
      </c>
      <c r="S67" s="13" t="s">
        <v>470</v>
      </c>
    </row>
    <row r="68" spans="1:19" ht="11.25" customHeight="1" x14ac:dyDescent="0.2">
      <c r="A68" s="27">
        <v>67</v>
      </c>
      <c r="B68" s="12" t="s">
        <v>471</v>
      </c>
      <c r="C68" s="2">
        <v>88763</v>
      </c>
      <c r="D68" s="2">
        <v>16</v>
      </c>
      <c r="E68" s="3">
        <v>42733.434583333335</v>
      </c>
      <c r="F68" s="4" t="s">
        <v>472</v>
      </c>
      <c r="G68" s="5" t="s">
        <v>473</v>
      </c>
      <c r="H68" s="2" t="s">
        <v>474</v>
      </c>
      <c r="I68" s="24" t="s">
        <v>475</v>
      </c>
      <c r="J68" s="7">
        <v>808</v>
      </c>
      <c r="K68" s="8" t="s">
        <v>476</v>
      </c>
      <c r="L68" s="5" t="s">
        <v>463</v>
      </c>
      <c r="M68" s="8" t="s">
        <v>455</v>
      </c>
      <c r="N68" s="7">
        <v>1272596</v>
      </c>
      <c r="O68" s="7">
        <v>0</v>
      </c>
      <c r="P68" s="7">
        <v>600000</v>
      </c>
      <c r="Q68" s="7">
        <v>600000</v>
      </c>
      <c r="R68" s="7">
        <v>415000</v>
      </c>
      <c r="S68" s="8" t="s">
        <v>477</v>
      </c>
    </row>
    <row r="69" spans="1:19" ht="11.25" customHeight="1" x14ac:dyDescent="0.2">
      <c r="A69" s="27">
        <v>68</v>
      </c>
      <c r="B69" s="12" t="s">
        <v>478</v>
      </c>
      <c r="C69" s="2">
        <v>87975</v>
      </c>
      <c r="D69" s="2">
        <v>7</v>
      </c>
      <c r="E69" s="3">
        <v>42724.416608796295</v>
      </c>
      <c r="F69" s="4" t="s">
        <v>479</v>
      </c>
      <c r="G69" s="5" t="s">
        <v>480</v>
      </c>
      <c r="H69" s="2" t="s">
        <v>481</v>
      </c>
      <c r="I69" s="24" t="s">
        <v>482</v>
      </c>
      <c r="J69" s="7">
        <v>1384</v>
      </c>
      <c r="K69" s="8" t="s">
        <v>483</v>
      </c>
      <c r="L69" s="5" t="s">
        <v>485</v>
      </c>
      <c r="M69" s="8" t="s">
        <v>455</v>
      </c>
      <c r="N69" s="7">
        <v>1595598</v>
      </c>
      <c r="O69" s="7">
        <v>797799</v>
      </c>
      <c r="P69" s="7">
        <v>0</v>
      </c>
      <c r="Q69" s="7">
        <v>797799</v>
      </c>
      <c r="R69" s="7">
        <v>3394450</v>
      </c>
      <c r="S69" s="8" t="s">
        <v>484</v>
      </c>
    </row>
    <row r="70" spans="1:19" ht="11.25" customHeight="1" x14ac:dyDescent="0.2">
      <c r="A70" s="27">
        <v>69</v>
      </c>
      <c r="B70" s="12" t="s">
        <v>486</v>
      </c>
      <c r="C70" s="2">
        <v>89200</v>
      </c>
      <c r="D70" s="2">
        <v>7</v>
      </c>
      <c r="E70" s="3">
        <v>42733.395775462966</v>
      </c>
      <c r="F70" s="4" t="s">
        <v>487</v>
      </c>
      <c r="G70" s="5" t="s">
        <v>488</v>
      </c>
      <c r="H70" s="2" t="s">
        <v>489</v>
      </c>
      <c r="I70" s="24" t="s">
        <v>490</v>
      </c>
      <c r="J70" s="7">
        <v>811</v>
      </c>
      <c r="K70" s="8" t="s">
        <v>491</v>
      </c>
      <c r="L70" s="5" t="s">
        <v>485</v>
      </c>
      <c r="M70" s="8" t="s">
        <v>455</v>
      </c>
      <c r="N70" s="7">
        <v>2462239</v>
      </c>
      <c r="O70" s="7">
        <v>1000000</v>
      </c>
      <c r="P70" s="7">
        <v>0</v>
      </c>
      <c r="Q70" s="7">
        <v>1000000</v>
      </c>
      <c r="R70" s="7">
        <v>134401</v>
      </c>
      <c r="S70" s="8" t="s">
        <v>492</v>
      </c>
    </row>
    <row r="71" spans="1:19" ht="11.25" customHeight="1" x14ac:dyDescent="0.2">
      <c r="A71" s="27">
        <v>70</v>
      </c>
      <c r="B71" s="1" t="s">
        <v>493</v>
      </c>
      <c r="C71" s="2">
        <v>89418</v>
      </c>
      <c r="D71" s="2">
        <v>7</v>
      </c>
      <c r="E71" s="3">
        <v>42733.44935185185</v>
      </c>
      <c r="F71" s="4" t="s">
        <v>494</v>
      </c>
      <c r="G71" s="5" t="s">
        <v>495</v>
      </c>
      <c r="H71" s="2" t="s">
        <v>496</v>
      </c>
      <c r="I71" s="24" t="s">
        <v>497</v>
      </c>
      <c r="J71" s="7">
        <v>309</v>
      </c>
      <c r="K71" s="8" t="s">
        <v>498</v>
      </c>
      <c r="L71" s="5" t="s">
        <v>500</v>
      </c>
      <c r="M71" s="8" t="s">
        <v>501</v>
      </c>
      <c r="N71" s="7">
        <v>472607</v>
      </c>
      <c r="O71" s="7">
        <v>0</v>
      </c>
      <c r="P71" s="7">
        <v>236303</v>
      </c>
      <c r="Q71" s="7">
        <v>236303</v>
      </c>
      <c r="R71" s="7">
        <v>86140</v>
      </c>
      <c r="S71" s="8" t="s">
        <v>499</v>
      </c>
    </row>
    <row r="72" spans="1:19" ht="11.25" customHeight="1" x14ac:dyDescent="0.2">
      <c r="A72" s="27">
        <v>71</v>
      </c>
      <c r="B72" s="1" t="s">
        <v>502</v>
      </c>
      <c r="C72" s="2">
        <v>88194</v>
      </c>
      <c r="D72" s="2">
        <v>9</v>
      </c>
      <c r="E72" s="3">
        <v>42726.392233796294</v>
      </c>
      <c r="F72" s="4" t="s">
        <v>503</v>
      </c>
      <c r="G72" s="5" t="s">
        <v>504</v>
      </c>
      <c r="H72" s="2" t="s">
        <v>505</v>
      </c>
      <c r="I72" s="24" t="s">
        <v>506</v>
      </c>
      <c r="J72" s="7">
        <v>221</v>
      </c>
      <c r="K72" s="8" t="s">
        <v>507</v>
      </c>
      <c r="L72" s="5" t="s">
        <v>500</v>
      </c>
      <c r="M72" s="8" t="s">
        <v>501</v>
      </c>
      <c r="N72" s="7">
        <v>922513</v>
      </c>
      <c r="O72" s="7">
        <v>0</v>
      </c>
      <c r="P72" s="7">
        <v>461256</v>
      </c>
      <c r="Q72" s="7">
        <v>461256</v>
      </c>
      <c r="R72" s="7">
        <v>1182790</v>
      </c>
      <c r="S72" s="8" t="s">
        <v>5283</v>
      </c>
    </row>
    <row r="73" spans="1:19" ht="11.25" customHeight="1" x14ac:dyDescent="0.2">
      <c r="A73" s="27">
        <v>72</v>
      </c>
      <c r="B73" s="1" t="s">
        <v>508</v>
      </c>
      <c r="C73" s="2">
        <v>86495</v>
      </c>
      <c r="D73" s="2">
        <v>9</v>
      </c>
      <c r="E73" s="3">
        <v>42717.402187500003</v>
      </c>
      <c r="F73" s="4" t="s">
        <v>509</v>
      </c>
      <c r="G73" s="5" t="s">
        <v>510</v>
      </c>
      <c r="H73" s="2" t="s">
        <v>511</v>
      </c>
      <c r="I73" s="24" t="s">
        <v>512</v>
      </c>
      <c r="J73" s="7">
        <v>721</v>
      </c>
      <c r="K73" s="8" t="s">
        <v>513</v>
      </c>
      <c r="L73" s="5" t="s">
        <v>500</v>
      </c>
      <c r="M73" s="8" t="s">
        <v>501</v>
      </c>
      <c r="N73" s="7">
        <v>990457</v>
      </c>
      <c r="O73" s="7">
        <v>0</v>
      </c>
      <c r="P73" s="7">
        <v>495228</v>
      </c>
      <c r="Q73" s="7">
        <v>495228</v>
      </c>
      <c r="R73" s="7">
        <v>40072</v>
      </c>
      <c r="S73" s="8" t="s">
        <v>5284</v>
      </c>
    </row>
    <row r="74" spans="1:19" ht="11.25" customHeight="1" x14ac:dyDescent="0.2">
      <c r="A74" s="27">
        <v>73</v>
      </c>
      <c r="B74" s="1" t="s">
        <v>514</v>
      </c>
      <c r="C74" s="2">
        <v>87069</v>
      </c>
      <c r="D74" s="2">
        <v>13</v>
      </c>
      <c r="E74" s="3">
        <v>42723.416412037041</v>
      </c>
      <c r="F74" s="4" t="s">
        <v>515</v>
      </c>
      <c r="G74" s="5" t="s">
        <v>516</v>
      </c>
      <c r="H74" s="2" t="s">
        <v>517</v>
      </c>
      <c r="I74" s="24" t="s">
        <v>518</v>
      </c>
      <c r="J74" s="7">
        <v>343</v>
      </c>
      <c r="K74" s="8" t="s">
        <v>519</v>
      </c>
      <c r="L74" s="5" t="s">
        <v>520</v>
      </c>
      <c r="M74" s="8" t="s">
        <v>501</v>
      </c>
      <c r="N74" s="7">
        <v>1376306</v>
      </c>
      <c r="O74" s="7">
        <v>0</v>
      </c>
      <c r="P74" s="7">
        <v>688000</v>
      </c>
      <c r="Q74" s="7">
        <v>688000</v>
      </c>
      <c r="R74" s="7">
        <v>1045713</v>
      </c>
      <c r="S74" s="8" t="s">
        <v>47</v>
      </c>
    </row>
    <row r="75" spans="1:19" ht="11.25" customHeight="1" x14ac:dyDescent="0.2">
      <c r="A75" s="27">
        <v>74</v>
      </c>
      <c r="B75" s="1" t="s">
        <v>521</v>
      </c>
      <c r="C75" s="2">
        <v>87854</v>
      </c>
      <c r="D75" s="2">
        <v>7</v>
      </c>
      <c r="E75" s="3">
        <v>42725.408726851849</v>
      </c>
      <c r="F75" s="4" t="s">
        <v>522</v>
      </c>
      <c r="G75" s="5" t="s">
        <v>368</v>
      </c>
      <c r="H75" s="2" t="s">
        <v>523</v>
      </c>
      <c r="I75" s="24" t="s">
        <v>524</v>
      </c>
      <c r="J75" s="7">
        <v>390</v>
      </c>
      <c r="K75" s="8" t="s">
        <v>525</v>
      </c>
      <c r="L75" s="5" t="s">
        <v>520</v>
      </c>
      <c r="M75" s="8" t="s">
        <v>501</v>
      </c>
      <c r="N75" s="7">
        <v>750000</v>
      </c>
      <c r="O75" s="7">
        <v>0</v>
      </c>
      <c r="P75" s="7">
        <v>350000</v>
      </c>
      <c r="Q75" s="7">
        <v>350000</v>
      </c>
      <c r="R75" s="7">
        <v>321859</v>
      </c>
      <c r="S75" s="8" t="s">
        <v>5285</v>
      </c>
    </row>
    <row r="76" spans="1:19" ht="11.25" customHeight="1" x14ac:dyDescent="0.2">
      <c r="A76" s="27">
        <v>75</v>
      </c>
      <c r="B76" s="1" t="s">
        <v>526</v>
      </c>
      <c r="C76" s="2">
        <v>88596</v>
      </c>
      <c r="D76" s="2">
        <v>9</v>
      </c>
      <c r="E76" s="3">
        <v>42727.436018518521</v>
      </c>
      <c r="F76" s="4" t="s">
        <v>527</v>
      </c>
      <c r="G76" s="5" t="s">
        <v>528</v>
      </c>
      <c r="H76" s="2" t="s">
        <v>529</v>
      </c>
      <c r="I76" s="24" t="s">
        <v>530</v>
      </c>
      <c r="J76" s="7">
        <v>1279</v>
      </c>
      <c r="K76" s="8" t="s">
        <v>531</v>
      </c>
      <c r="L76" s="5" t="s">
        <v>533</v>
      </c>
      <c r="M76" s="8" t="s">
        <v>501</v>
      </c>
      <c r="N76" s="7">
        <v>611782</v>
      </c>
      <c r="O76" s="7">
        <v>0</v>
      </c>
      <c r="P76" s="7">
        <v>305891</v>
      </c>
      <c r="Q76" s="7">
        <v>305891</v>
      </c>
      <c r="R76" s="7">
        <v>142537</v>
      </c>
      <c r="S76" s="8" t="s">
        <v>532</v>
      </c>
    </row>
    <row r="77" spans="1:19" ht="11.25" customHeight="1" x14ac:dyDescent="0.2">
      <c r="A77" s="27">
        <v>76</v>
      </c>
      <c r="B77" s="1" t="s">
        <v>534</v>
      </c>
      <c r="C77" s="2">
        <v>85593</v>
      </c>
      <c r="D77" s="2">
        <v>9</v>
      </c>
      <c r="E77" s="3">
        <v>42732.371307870373</v>
      </c>
      <c r="F77" s="4" t="s">
        <v>535</v>
      </c>
      <c r="G77" s="5" t="s">
        <v>536</v>
      </c>
      <c r="H77" s="2" t="s">
        <v>537</v>
      </c>
      <c r="I77" s="24" t="s">
        <v>538</v>
      </c>
      <c r="J77" s="7">
        <v>351</v>
      </c>
      <c r="K77" s="8" t="s">
        <v>539</v>
      </c>
      <c r="L77" s="5" t="s">
        <v>533</v>
      </c>
      <c r="M77" s="8" t="s">
        <v>501</v>
      </c>
      <c r="N77" s="7">
        <v>1017344</v>
      </c>
      <c r="O77" s="7">
        <v>500000</v>
      </c>
      <c r="P77" s="7">
        <v>0</v>
      </c>
      <c r="Q77" s="7">
        <v>500000</v>
      </c>
      <c r="R77" s="7">
        <v>92897</v>
      </c>
      <c r="S77" s="8" t="s">
        <v>540</v>
      </c>
    </row>
    <row r="78" spans="1:19" ht="11.25" customHeight="1" x14ac:dyDescent="0.2">
      <c r="A78" s="27">
        <v>77</v>
      </c>
      <c r="B78" s="1" t="s">
        <v>541</v>
      </c>
      <c r="C78" s="2">
        <v>87341</v>
      </c>
      <c r="D78" s="2">
        <v>4</v>
      </c>
      <c r="E78" s="3">
        <v>42716.393946759257</v>
      </c>
      <c r="F78" s="4" t="s">
        <v>542</v>
      </c>
      <c r="G78" s="5" t="s">
        <v>543</v>
      </c>
      <c r="H78" s="2" t="s">
        <v>544</v>
      </c>
      <c r="I78" s="24" t="s">
        <v>545</v>
      </c>
      <c r="J78" s="7">
        <v>1662</v>
      </c>
      <c r="K78" s="8" t="s">
        <v>546</v>
      </c>
      <c r="L78" s="5" t="s">
        <v>533</v>
      </c>
      <c r="M78" s="8" t="s">
        <v>501</v>
      </c>
      <c r="N78" s="7">
        <v>1207585</v>
      </c>
      <c r="O78" s="7">
        <v>591717</v>
      </c>
      <c r="P78" s="7">
        <v>0</v>
      </c>
      <c r="Q78" s="7">
        <v>591717</v>
      </c>
      <c r="R78" s="7">
        <v>130462</v>
      </c>
      <c r="S78" s="8" t="s">
        <v>30</v>
      </c>
    </row>
    <row r="79" spans="1:19" ht="11.25" customHeight="1" x14ac:dyDescent="0.2">
      <c r="A79" s="27">
        <v>78</v>
      </c>
      <c r="B79" s="1" t="s">
        <v>547</v>
      </c>
      <c r="C79" s="2">
        <v>88757</v>
      </c>
      <c r="D79" s="2">
        <v>7</v>
      </c>
      <c r="E79" s="3">
        <v>42727</v>
      </c>
      <c r="F79" s="4" t="s">
        <v>548</v>
      </c>
      <c r="G79" s="5" t="s">
        <v>549</v>
      </c>
      <c r="H79" s="2" t="s">
        <v>550</v>
      </c>
      <c r="I79" s="24" t="s">
        <v>551</v>
      </c>
      <c r="J79" s="7">
        <v>1114</v>
      </c>
      <c r="K79" s="8" t="s">
        <v>552</v>
      </c>
      <c r="L79" s="5" t="s">
        <v>533</v>
      </c>
      <c r="M79" s="8" t="s">
        <v>501</v>
      </c>
      <c r="N79" s="7">
        <v>406607</v>
      </c>
      <c r="O79" s="7">
        <v>200000</v>
      </c>
      <c r="P79" s="7">
        <v>0</v>
      </c>
      <c r="Q79" s="7">
        <v>200000</v>
      </c>
      <c r="R79" s="7">
        <v>75000</v>
      </c>
      <c r="S79" s="8" t="s">
        <v>553</v>
      </c>
    </row>
    <row r="80" spans="1:19" ht="11.25" customHeight="1" x14ac:dyDescent="0.2">
      <c r="A80" s="27">
        <v>79</v>
      </c>
      <c r="B80" s="1" t="s">
        <v>554</v>
      </c>
      <c r="C80" s="2">
        <v>85694</v>
      </c>
      <c r="D80" s="2">
        <v>9</v>
      </c>
      <c r="E80" s="3">
        <v>42725.379120370373</v>
      </c>
      <c r="F80" s="4" t="s">
        <v>555</v>
      </c>
      <c r="G80" s="5" t="s">
        <v>556</v>
      </c>
      <c r="H80" s="2" t="s">
        <v>557</v>
      </c>
      <c r="I80" s="24" t="s">
        <v>558</v>
      </c>
      <c r="J80" s="7">
        <v>86</v>
      </c>
      <c r="K80" s="8" t="s">
        <v>559</v>
      </c>
      <c r="L80" s="5" t="s">
        <v>533</v>
      </c>
      <c r="M80" s="8" t="s">
        <v>501</v>
      </c>
      <c r="N80" s="7">
        <v>1556583</v>
      </c>
      <c r="O80" s="7">
        <v>0</v>
      </c>
      <c r="P80" s="7">
        <v>778291</v>
      </c>
      <c r="Q80" s="7">
        <v>778291</v>
      </c>
      <c r="R80" s="7">
        <v>92565</v>
      </c>
      <c r="S80" s="8" t="s">
        <v>5294</v>
      </c>
    </row>
    <row r="81" spans="1:19" ht="11.25" customHeight="1" x14ac:dyDescent="0.2">
      <c r="A81" s="27">
        <v>80</v>
      </c>
      <c r="B81" s="1" t="s">
        <v>560</v>
      </c>
      <c r="C81" s="2">
        <v>89475</v>
      </c>
      <c r="D81" s="2">
        <v>4</v>
      </c>
      <c r="E81" s="3">
        <v>42734.370057870372</v>
      </c>
      <c r="F81" s="4" t="s">
        <v>561</v>
      </c>
      <c r="G81" s="5" t="s">
        <v>562</v>
      </c>
      <c r="H81" s="2" t="s">
        <v>563</v>
      </c>
      <c r="I81" s="24" t="s">
        <v>564</v>
      </c>
      <c r="J81" s="7">
        <v>407</v>
      </c>
      <c r="K81" s="8" t="s">
        <v>565</v>
      </c>
      <c r="L81" s="5" t="s">
        <v>533</v>
      </c>
      <c r="M81" s="8" t="s">
        <v>501</v>
      </c>
      <c r="N81" s="7">
        <v>1634288</v>
      </c>
      <c r="O81" s="7">
        <v>0</v>
      </c>
      <c r="P81" s="7">
        <v>817144</v>
      </c>
      <c r="Q81" s="7">
        <v>817144</v>
      </c>
      <c r="R81" s="7">
        <v>505903</v>
      </c>
      <c r="S81" s="8" t="s">
        <v>540</v>
      </c>
    </row>
    <row r="82" spans="1:19" ht="11.25" customHeight="1" x14ac:dyDescent="0.2">
      <c r="A82" s="27">
        <v>81</v>
      </c>
      <c r="B82" s="14" t="s">
        <v>566</v>
      </c>
      <c r="C82" s="2">
        <v>86255</v>
      </c>
      <c r="D82" s="2">
        <v>9</v>
      </c>
      <c r="E82" s="3">
        <v>42719.369050925925</v>
      </c>
      <c r="F82" s="4" t="s">
        <v>567</v>
      </c>
      <c r="G82" s="5" t="s">
        <v>568</v>
      </c>
      <c r="H82" s="2" t="s">
        <v>569</v>
      </c>
      <c r="I82" s="24" t="s">
        <v>570</v>
      </c>
      <c r="J82" s="7">
        <v>2266</v>
      </c>
      <c r="K82" s="8" t="s">
        <v>571</v>
      </c>
      <c r="L82" s="5" t="s">
        <v>572</v>
      </c>
      <c r="M82" s="8" t="s">
        <v>573</v>
      </c>
      <c r="N82" s="7">
        <v>1158352</v>
      </c>
      <c r="O82" s="7">
        <v>0</v>
      </c>
      <c r="P82" s="7">
        <v>568731</v>
      </c>
      <c r="Q82" s="7">
        <v>568731</v>
      </c>
      <c r="R82" s="7">
        <v>26341</v>
      </c>
      <c r="S82" s="9" t="s">
        <v>5286</v>
      </c>
    </row>
    <row r="83" spans="1:19" ht="11.25" customHeight="1" x14ac:dyDescent="0.2">
      <c r="A83" s="27">
        <v>82</v>
      </c>
      <c r="B83" s="14" t="s">
        <v>574</v>
      </c>
      <c r="C83" s="2">
        <v>86407</v>
      </c>
      <c r="D83" s="2">
        <v>12</v>
      </c>
      <c r="E83" s="3">
        <v>42695</v>
      </c>
      <c r="F83" s="4" t="s">
        <v>575</v>
      </c>
      <c r="G83" s="5" t="s">
        <v>576</v>
      </c>
      <c r="H83" s="2" t="s">
        <v>577</v>
      </c>
      <c r="I83" s="24" t="s">
        <v>578</v>
      </c>
      <c r="J83" s="7">
        <v>613</v>
      </c>
      <c r="K83" s="8" t="s">
        <v>579</v>
      </c>
      <c r="L83" s="5" t="s">
        <v>572</v>
      </c>
      <c r="M83" s="8" t="s">
        <v>573</v>
      </c>
      <c r="N83" s="7">
        <v>2849725</v>
      </c>
      <c r="O83" s="7">
        <v>0</v>
      </c>
      <c r="P83" s="7">
        <v>1000000</v>
      </c>
      <c r="Q83" s="7">
        <v>1000000</v>
      </c>
      <c r="R83" s="7">
        <v>52182</v>
      </c>
      <c r="S83" s="9" t="s">
        <v>5295</v>
      </c>
    </row>
    <row r="84" spans="1:19" ht="11.25" customHeight="1" x14ac:dyDescent="0.2">
      <c r="A84" s="27">
        <v>83</v>
      </c>
      <c r="B84" s="14" t="s">
        <v>580</v>
      </c>
      <c r="C84" s="2">
        <v>86777</v>
      </c>
      <c r="D84" s="2">
        <v>10</v>
      </c>
      <c r="E84" s="3">
        <v>42725.388981481483</v>
      </c>
      <c r="F84" s="4" t="s">
        <v>581</v>
      </c>
      <c r="G84" s="5" t="s">
        <v>582</v>
      </c>
      <c r="H84" s="2" t="s">
        <v>583</v>
      </c>
      <c r="I84" s="24" t="s">
        <v>584</v>
      </c>
      <c r="J84" s="7">
        <v>390</v>
      </c>
      <c r="K84" s="8" t="s">
        <v>585</v>
      </c>
      <c r="L84" s="5" t="s">
        <v>572</v>
      </c>
      <c r="M84" s="8" t="s">
        <v>573</v>
      </c>
      <c r="N84" s="7">
        <v>653705</v>
      </c>
      <c r="O84" s="7">
        <v>326852</v>
      </c>
      <c r="P84" s="7">
        <v>0</v>
      </c>
      <c r="Q84" s="7">
        <v>326852</v>
      </c>
      <c r="R84" s="7">
        <v>2049337</v>
      </c>
      <c r="S84" s="9" t="s">
        <v>5296</v>
      </c>
    </row>
    <row r="85" spans="1:19" ht="11.25" customHeight="1" x14ac:dyDescent="0.2">
      <c r="A85" s="27">
        <v>84</v>
      </c>
      <c r="B85" s="14" t="s">
        <v>587</v>
      </c>
      <c r="C85" s="2">
        <v>89486</v>
      </c>
      <c r="D85" s="2">
        <v>8</v>
      </c>
      <c r="E85" s="3">
        <v>42734.37773148148</v>
      </c>
      <c r="F85" s="4" t="s">
        <v>588</v>
      </c>
      <c r="G85" s="5" t="s">
        <v>589</v>
      </c>
      <c r="H85" s="2" t="s">
        <v>590</v>
      </c>
      <c r="I85" s="24" t="s">
        <v>591</v>
      </c>
      <c r="J85" s="7">
        <v>888</v>
      </c>
      <c r="K85" s="8" t="s">
        <v>592</v>
      </c>
      <c r="L85" s="5" t="s">
        <v>572</v>
      </c>
      <c r="M85" s="8" t="s">
        <v>573</v>
      </c>
      <c r="N85" s="7">
        <v>794590</v>
      </c>
      <c r="O85" s="7">
        <v>0</v>
      </c>
      <c r="P85" s="7">
        <v>397295</v>
      </c>
      <c r="Q85" s="7">
        <v>397295</v>
      </c>
      <c r="R85" s="7">
        <v>23783</v>
      </c>
      <c r="S85" s="9" t="s">
        <v>5287</v>
      </c>
    </row>
    <row r="86" spans="1:19" ht="11.25" customHeight="1" x14ac:dyDescent="0.2">
      <c r="A86" s="27">
        <v>85</v>
      </c>
      <c r="B86" s="14" t="s">
        <v>593</v>
      </c>
      <c r="C86" s="2">
        <v>88971</v>
      </c>
      <c r="D86" s="2">
        <v>9</v>
      </c>
      <c r="E86" s="3">
        <v>42732.401134259257</v>
      </c>
      <c r="F86" s="4" t="s">
        <v>594</v>
      </c>
      <c r="G86" s="5" t="s">
        <v>595</v>
      </c>
      <c r="H86" s="2" t="s">
        <v>596</v>
      </c>
      <c r="I86" s="24" t="s">
        <v>597</v>
      </c>
      <c r="J86" s="7">
        <v>317</v>
      </c>
      <c r="K86" s="8" t="s">
        <v>598</v>
      </c>
      <c r="L86" s="5" t="s">
        <v>572</v>
      </c>
      <c r="M86" s="8" t="s">
        <v>573</v>
      </c>
      <c r="N86" s="7">
        <v>1075458</v>
      </c>
      <c r="O86" s="7">
        <v>535229</v>
      </c>
      <c r="P86" s="7">
        <v>2500</v>
      </c>
      <c r="Q86" s="7">
        <v>537729</v>
      </c>
      <c r="R86" s="7">
        <v>78000</v>
      </c>
      <c r="S86" s="9" t="s">
        <v>142</v>
      </c>
    </row>
    <row r="87" spans="1:19" ht="11.25" customHeight="1" x14ac:dyDescent="0.2">
      <c r="A87" s="27">
        <v>86</v>
      </c>
      <c r="B87" s="14" t="s">
        <v>599</v>
      </c>
      <c r="C87" s="2">
        <v>87509</v>
      </c>
      <c r="D87" s="2">
        <v>22</v>
      </c>
      <c r="E87" s="3">
        <v>42727.40902777778</v>
      </c>
      <c r="F87" s="4" t="s">
        <v>600</v>
      </c>
      <c r="G87" s="5" t="s">
        <v>601</v>
      </c>
      <c r="H87" s="2" t="s">
        <v>602</v>
      </c>
      <c r="I87" s="24" t="s">
        <v>603</v>
      </c>
      <c r="J87" s="7">
        <v>826</v>
      </c>
      <c r="K87" s="8" t="s">
        <v>604</v>
      </c>
      <c r="L87" s="5" t="s">
        <v>606</v>
      </c>
      <c r="M87" s="8" t="s">
        <v>573</v>
      </c>
      <c r="N87" s="7">
        <v>1130929</v>
      </c>
      <c r="O87" s="7">
        <v>0</v>
      </c>
      <c r="P87" s="7">
        <v>565464</v>
      </c>
      <c r="Q87" s="7">
        <v>565464</v>
      </c>
      <c r="R87" s="7">
        <v>269488</v>
      </c>
      <c r="S87" s="9" t="s">
        <v>605</v>
      </c>
    </row>
    <row r="88" spans="1:19" ht="11.25" customHeight="1" x14ac:dyDescent="0.2">
      <c r="A88" s="27">
        <v>87</v>
      </c>
      <c r="B88" s="14" t="s">
        <v>607</v>
      </c>
      <c r="C88" s="2">
        <v>89477</v>
      </c>
      <c r="D88" s="2">
        <v>46</v>
      </c>
      <c r="E88" s="3">
        <v>42734.386296296296</v>
      </c>
      <c r="F88" s="4" t="s">
        <v>608</v>
      </c>
      <c r="G88" s="5" t="s">
        <v>609</v>
      </c>
      <c r="H88" s="2" t="s">
        <v>610</v>
      </c>
      <c r="I88" s="24" t="s">
        <v>611</v>
      </c>
      <c r="J88" s="7">
        <v>868</v>
      </c>
      <c r="K88" s="8" t="s">
        <v>612</v>
      </c>
      <c r="L88" s="5" t="s">
        <v>606</v>
      </c>
      <c r="M88" s="8" t="s">
        <v>573</v>
      </c>
      <c r="N88" s="7">
        <v>1872922</v>
      </c>
      <c r="O88" s="7">
        <v>936461</v>
      </c>
      <c r="P88" s="7">
        <v>0</v>
      </c>
      <c r="Q88" s="7">
        <v>936461</v>
      </c>
      <c r="R88" s="7">
        <v>116487</v>
      </c>
      <c r="S88" s="9" t="s">
        <v>5288</v>
      </c>
    </row>
    <row r="89" spans="1:19" ht="11.25" customHeight="1" x14ac:dyDescent="0.2">
      <c r="A89" s="27">
        <v>88</v>
      </c>
      <c r="B89" s="14" t="s">
        <v>613</v>
      </c>
      <c r="C89" s="2">
        <v>88279</v>
      </c>
      <c r="D89" s="2">
        <v>11</v>
      </c>
      <c r="E89" s="3">
        <v>42723.418229166666</v>
      </c>
      <c r="F89" s="4" t="s">
        <v>614</v>
      </c>
      <c r="G89" s="5" t="s">
        <v>615</v>
      </c>
      <c r="H89" s="2" t="s">
        <v>616</v>
      </c>
      <c r="I89" s="24" t="s">
        <v>617</v>
      </c>
      <c r="J89" s="7">
        <v>796</v>
      </c>
      <c r="K89" s="8" t="s">
        <v>618</v>
      </c>
      <c r="L89" s="5" t="s">
        <v>606</v>
      </c>
      <c r="M89" s="8" t="s">
        <v>573</v>
      </c>
      <c r="N89" s="7">
        <v>1779468</v>
      </c>
      <c r="O89" s="7">
        <v>889734</v>
      </c>
      <c r="P89" s="7">
        <v>0</v>
      </c>
      <c r="Q89" s="7">
        <v>889734</v>
      </c>
      <c r="R89" s="7">
        <v>654303</v>
      </c>
      <c r="S89" s="9" t="s">
        <v>47</v>
      </c>
    </row>
    <row r="90" spans="1:19" ht="11.25" customHeight="1" x14ac:dyDescent="0.2">
      <c r="A90" s="27">
        <v>89</v>
      </c>
      <c r="B90" s="14" t="s">
        <v>619</v>
      </c>
      <c r="C90" s="2">
        <v>88643</v>
      </c>
      <c r="D90" s="2">
        <v>11</v>
      </c>
      <c r="E90" s="3">
        <v>42733.436944444446</v>
      </c>
      <c r="F90" s="4" t="s">
        <v>620</v>
      </c>
      <c r="G90" s="5" t="s">
        <v>621</v>
      </c>
      <c r="H90" s="2" t="s">
        <v>622</v>
      </c>
      <c r="I90" s="24" t="s">
        <v>623</v>
      </c>
      <c r="J90" s="7">
        <v>1841</v>
      </c>
      <c r="K90" s="8" t="s">
        <v>624</v>
      </c>
      <c r="L90" s="5" t="s">
        <v>606</v>
      </c>
      <c r="M90" s="8" t="s">
        <v>573</v>
      </c>
      <c r="N90" s="7">
        <v>2927777</v>
      </c>
      <c r="O90" s="7">
        <v>1000000</v>
      </c>
      <c r="P90" s="7">
        <v>0</v>
      </c>
      <c r="Q90" s="7">
        <v>1000000</v>
      </c>
      <c r="R90" s="7">
        <v>108330</v>
      </c>
      <c r="S90" s="9" t="s">
        <v>625</v>
      </c>
    </row>
    <row r="91" spans="1:19" ht="11.25" customHeight="1" x14ac:dyDescent="0.2">
      <c r="A91" s="27">
        <v>90</v>
      </c>
      <c r="B91" s="14" t="s">
        <v>626</v>
      </c>
      <c r="C91" s="2">
        <v>85592</v>
      </c>
      <c r="D91" s="2">
        <v>16</v>
      </c>
      <c r="E91" s="3">
        <v>42724.438819444447</v>
      </c>
      <c r="F91" s="4" t="s">
        <v>627</v>
      </c>
      <c r="G91" s="5" t="s">
        <v>628</v>
      </c>
      <c r="H91" s="2" t="s">
        <v>629</v>
      </c>
      <c r="I91" s="24" t="s">
        <v>630</v>
      </c>
      <c r="J91" s="7">
        <v>2031</v>
      </c>
      <c r="K91" s="8" t="s">
        <v>631</v>
      </c>
      <c r="L91" s="5" t="s">
        <v>606</v>
      </c>
      <c r="M91" s="8" t="s">
        <v>573</v>
      </c>
      <c r="N91" s="7">
        <v>1436535</v>
      </c>
      <c r="O91" s="7">
        <v>0</v>
      </c>
      <c r="P91" s="7">
        <v>718267</v>
      </c>
      <c r="Q91" s="7">
        <v>718267</v>
      </c>
      <c r="R91" s="7">
        <v>665400</v>
      </c>
      <c r="S91" s="9" t="s">
        <v>586</v>
      </c>
    </row>
    <row r="92" spans="1:19" ht="11.25" customHeight="1" x14ac:dyDescent="0.2">
      <c r="A92" s="27">
        <v>91</v>
      </c>
      <c r="B92" s="14" t="s">
        <v>632</v>
      </c>
      <c r="C92" s="2">
        <v>88894</v>
      </c>
      <c r="D92" s="2">
        <v>17</v>
      </c>
      <c r="E92" s="3">
        <v>42727.443229166667</v>
      </c>
      <c r="F92" s="4" t="s">
        <v>633</v>
      </c>
      <c r="G92" s="5" t="s">
        <v>634</v>
      </c>
      <c r="H92" s="2" t="s">
        <v>635</v>
      </c>
      <c r="I92" s="24" t="s">
        <v>636</v>
      </c>
      <c r="J92" s="7">
        <v>897</v>
      </c>
      <c r="K92" s="8" t="s">
        <v>637</v>
      </c>
      <c r="L92" s="5" t="s">
        <v>606</v>
      </c>
      <c r="M92" s="8" t="s">
        <v>573</v>
      </c>
      <c r="N92" s="7">
        <v>1028152</v>
      </c>
      <c r="O92" s="7">
        <v>514076</v>
      </c>
      <c r="P92" s="7">
        <v>0</v>
      </c>
      <c r="Q92" s="7">
        <v>514076</v>
      </c>
      <c r="R92" s="7">
        <v>187711</v>
      </c>
      <c r="S92" s="9" t="s">
        <v>605</v>
      </c>
    </row>
    <row r="93" spans="1:19" ht="11.25" customHeight="1" x14ac:dyDescent="0.2">
      <c r="A93" s="27">
        <v>92</v>
      </c>
      <c r="B93" s="14" t="s">
        <v>638</v>
      </c>
      <c r="C93" s="2">
        <v>88530</v>
      </c>
      <c r="D93" s="2">
        <v>10</v>
      </c>
      <c r="E93" s="3">
        <v>42725.368298611109</v>
      </c>
      <c r="F93" s="4" t="s">
        <v>639</v>
      </c>
      <c r="G93" s="5" t="s">
        <v>640</v>
      </c>
      <c r="H93" s="2" t="s">
        <v>641</v>
      </c>
      <c r="I93" s="24" t="s">
        <v>253</v>
      </c>
      <c r="J93" s="7">
        <v>647</v>
      </c>
      <c r="K93" s="8" t="s">
        <v>642</v>
      </c>
      <c r="L93" s="5" t="s">
        <v>606</v>
      </c>
      <c r="M93" s="8" t="s">
        <v>573</v>
      </c>
      <c r="N93" s="7">
        <v>576111</v>
      </c>
      <c r="O93" s="7">
        <v>0</v>
      </c>
      <c r="P93" s="7">
        <v>288000</v>
      </c>
      <c r="Q93" s="7">
        <v>288000</v>
      </c>
      <c r="R93" s="7">
        <v>286880</v>
      </c>
      <c r="S93" s="8" t="s">
        <v>372</v>
      </c>
    </row>
    <row r="94" spans="1:19" ht="11.25" customHeight="1" x14ac:dyDescent="0.2">
      <c r="A94" s="27">
        <v>93</v>
      </c>
      <c r="B94" s="14" t="s">
        <v>643</v>
      </c>
      <c r="C94" s="2">
        <v>88576</v>
      </c>
      <c r="D94" s="2">
        <v>7</v>
      </c>
      <c r="E94" s="3">
        <v>42726.396932870368</v>
      </c>
      <c r="F94" s="4" t="s">
        <v>644</v>
      </c>
      <c r="G94" s="5" t="s">
        <v>645</v>
      </c>
      <c r="H94" s="2" t="s">
        <v>646</v>
      </c>
      <c r="I94" s="24" t="s">
        <v>647</v>
      </c>
      <c r="J94" s="7">
        <v>882</v>
      </c>
      <c r="K94" s="8" t="s">
        <v>648</v>
      </c>
      <c r="L94" s="5" t="s">
        <v>649</v>
      </c>
      <c r="M94" s="8" t="s">
        <v>573</v>
      </c>
      <c r="N94" s="7">
        <v>1703956</v>
      </c>
      <c r="O94" s="7">
        <v>0</v>
      </c>
      <c r="P94" s="7">
        <v>851978</v>
      </c>
      <c r="Q94" s="7">
        <v>851978</v>
      </c>
      <c r="R94" s="7">
        <v>555728</v>
      </c>
      <c r="S94" s="9" t="s">
        <v>142</v>
      </c>
    </row>
    <row r="95" spans="1:19" ht="11.25" customHeight="1" x14ac:dyDescent="0.2">
      <c r="A95" s="27">
        <v>94</v>
      </c>
      <c r="B95" s="14" t="s">
        <v>650</v>
      </c>
      <c r="C95" s="2">
        <v>86130</v>
      </c>
      <c r="D95" s="2">
        <v>9</v>
      </c>
      <c r="E95" s="3">
        <v>42726.399525462963</v>
      </c>
      <c r="F95" s="4" t="s">
        <v>651</v>
      </c>
      <c r="G95" s="5" t="s">
        <v>652</v>
      </c>
      <c r="H95" s="2" t="s">
        <v>653</v>
      </c>
      <c r="I95" s="24" t="s">
        <v>654</v>
      </c>
      <c r="J95" s="7">
        <v>688</v>
      </c>
      <c r="K95" s="8" t="s">
        <v>655</v>
      </c>
      <c r="L95" s="5" t="s">
        <v>649</v>
      </c>
      <c r="M95" s="8" t="s">
        <v>573</v>
      </c>
      <c r="N95" s="7">
        <v>595000</v>
      </c>
      <c r="O95" s="7">
        <v>0</v>
      </c>
      <c r="P95" s="7">
        <v>297500</v>
      </c>
      <c r="Q95" s="7">
        <v>297500</v>
      </c>
      <c r="R95" s="7">
        <v>557211</v>
      </c>
      <c r="S95" s="9" t="s">
        <v>142</v>
      </c>
    </row>
    <row r="96" spans="1:19" ht="11.25" customHeight="1" x14ac:dyDescent="0.2">
      <c r="A96" s="27">
        <v>95</v>
      </c>
      <c r="B96" s="14" t="s">
        <v>656</v>
      </c>
      <c r="C96" s="2">
        <v>86043</v>
      </c>
      <c r="D96" s="2">
        <v>9</v>
      </c>
      <c r="E96" s="3">
        <v>42725.373888888891</v>
      </c>
      <c r="F96" s="4" t="s">
        <v>657</v>
      </c>
      <c r="G96" s="5" t="s">
        <v>658</v>
      </c>
      <c r="H96" s="2" t="s">
        <v>659</v>
      </c>
      <c r="I96" s="24" t="s">
        <v>660</v>
      </c>
      <c r="J96" s="7">
        <v>770</v>
      </c>
      <c r="K96" s="8" t="s">
        <v>661</v>
      </c>
      <c r="L96" s="5" t="s">
        <v>649</v>
      </c>
      <c r="M96" s="8" t="s">
        <v>573</v>
      </c>
      <c r="N96" s="7">
        <v>1156240</v>
      </c>
      <c r="O96" s="7">
        <v>0</v>
      </c>
      <c r="P96" s="7">
        <v>578120</v>
      </c>
      <c r="Q96" s="7">
        <v>578120</v>
      </c>
      <c r="R96" s="7">
        <v>403060</v>
      </c>
      <c r="S96" s="9" t="s">
        <v>662</v>
      </c>
    </row>
    <row r="97" spans="1:19" ht="11.25" customHeight="1" x14ac:dyDescent="0.2">
      <c r="A97" s="27">
        <v>96</v>
      </c>
      <c r="B97" s="14" t="s">
        <v>663</v>
      </c>
      <c r="C97" s="2">
        <v>88425</v>
      </c>
      <c r="D97" s="2">
        <v>11</v>
      </c>
      <c r="E97" s="3">
        <v>42731.453576388885</v>
      </c>
      <c r="F97" s="4" t="s">
        <v>664</v>
      </c>
      <c r="G97" s="5" t="s">
        <v>665</v>
      </c>
      <c r="H97" s="2" t="s">
        <v>666</v>
      </c>
      <c r="I97" s="24" t="s">
        <v>667</v>
      </c>
      <c r="J97" s="7">
        <v>1999</v>
      </c>
      <c r="K97" s="8" t="s">
        <v>668</v>
      </c>
      <c r="L97" s="5" t="s">
        <v>669</v>
      </c>
      <c r="M97" s="8" t="s">
        <v>573</v>
      </c>
      <c r="N97" s="7">
        <v>1240614</v>
      </c>
      <c r="O97" s="7">
        <v>0</v>
      </c>
      <c r="P97" s="7">
        <v>620307</v>
      </c>
      <c r="Q97" s="7">
        <v>620307</v>
      </c>
      <c r="R97" s="7">
        <v>2236282</v>
      </c>
      <c r="S97" s="9" t="s">
        <v>142</v>
      </c>
    </row>
    <row r="98" spans="1:19" ht="11.25" customHeight="1" x14ac:dyDescent="0.2">
      <c r="A98" s="27">
        <v>97</v>
      </c>
      <c r="B98" s="15" t="s">
        <v>670</v>
      </c>
      <c r="C98" s="4">
        <v>88121</v>
      </c>
      <c r="D98" s="4">
        <v>14</v>
      </c>
      <c r="E98" s="16">
        <v>42731.503182870372</v>
      </c>
      <c r="F98" s="4" t="s">
        <v>671</v>
      </c>
      <c r="G98" s="8" t="s">
        <v>672</v>
      </c>
      <c r="H98" s="4" t="s">
        <v>673</v>
      </c>
      <c r="I98" s="25" t="s">
        <v>674</v>
      </c>
      <c r="J98" s="17">
        <v>745</v>
      </c>
      <c r="K98" s="8" t="s">
        <v>675</v>
      </c>
      <c r="L98" s="8" t="s">
        <v>677</v>
      </c>
      <c r="M98" s="8" t="s">
        <v>678</v>
      </c>
      <c r="N98" s="17">
        <v>1812520</v>
      </c>
      <c r="O98" s="7">
        <v>906260</v>
      </c>
      <c r="P98" s="17">
        <v>906260</v>
      </c>
      <c r="Q98" s="17">
        <v>906260</v>
      </c>
      <c r="R98" s="17">
        <v>90000</v>
      </c>
      <c r="S98" s="13" t="s">
        <v>676</v>
      </c>
    </row>
    <row r="99" spans="1:19" ht="11.25" customHeight="1" x14ac:dyDescent="0.2">
      <c r="A99" s="27">
        <v>98</v>
      </c>
      <c r="B99" s="15" t="s">
        <v>679</v>
      </c>
      <c r="C99" s="4">
        <v>88597</v>
      </c>
      <c r="D99" s="4">
        <v>27</v>
      </c>
      <c r="E99" s="16">
        <v>42726.430254629631</v>
      </c>
      <c r="F99" s="4" t="s">
        <v>680</v>
      </c>
      <c r="G99" s="8" t="s">
        <v>681</v>
      </c>
      <c r="H99" s="4" t="s">
        <v>682</v>
      </c>
      <c r="I99" s="25" t="s">
        <v>683</v>
      </c>
      <c r="J99" s="17">
        <v>2020</v>
      </c>
      <c r="K99" s="8" t="s">
        <v>684</v>
      </c>
      <c r="L99" s="8" t="s">
        <v>686</v>
      </c>
      <c r="M99" s="8" t="s">
        <v>678</v>
      </c>
      <c r="N99" s="17">
        <v>4317305</v>
      </c>
      <c r="O99" s="7">
        <v>1000000</v>
      </c>
      <c r="P99" s="17">
        <v>0</v>
      </c>
      <c r="Q99" s="17">
        <v>1000000</v>
      </c>
      <c r="R99" s="17">
        <v>243476</v>
      </c>
      <c r="S99" s="13" t="s">
        <v>685</v>
      </c>
    </row>
    <row r="100" spans="1:19" ht="11.25" customHeight="1" x14ac:dyDescent="0.2">
      <c r="A100" s="27">
        <v>99</v>
      </c>
      <c r="B100" s="15" t="s">
        <v>687</v>
      </c>
      <c r="C100" s="4">
        <v>88490</v>
      </c>
      <c r="D100" s="4">
        <v>13</v>
      </c>
      <c r="E100" s="16">
        <v>42734</v>
      </c>
      <c r="F100" s="4" t="s">
        <v>688</v>
      </c>
      <c r="G100" s="8" t="s">
        <v>689</v>
      </c>
      <c r="H100" s="4" t="s">
        <v>690</v>
      </c>
      <c r="I100" s="25" t="s">
        <v>691</v>
      </c>
      <c r="J100" s="17">
        <v>226</v>
      </c>
      <c r="K100" s="8" t="s">
        <v>692</v>
      </c>
      <c r="L100" s="8" t="s">
        <v>686</v>
      </c>
      <c r="M100" s="8" t="s">
        <v>678</v>
      </c>
      <c r="N100" s="17">
        <v>1198039</v>
      </c>
      <c r="O100" s="7">
        <v>599019</v>
      </c>
      <c r="P100" s="17">
        <v>599019</v>
      </c>
      <c r="Q100" s="17">
        <v>599019</v>
      </c>
      <c r="R100" s="17">
        <v>164356</v>
      </c>
      <c r="S100" s="13" t="s">
        <v>693</v>
      </c>
    </row>
    <row r="101" spans="1:19" ht="11.25" customHeight="1" x14ac:dyDescent="0.2">
      <c r="A101" s="27">
        <v>100</v>
      </c>
      <c r="B101" s="15" t="s">
        <v>694</v>
      </c>
      <c r="C101" s="4">
        <v>88678</v>
      </c>
      <c r="D101" s="4">
        <v>7</v>
      </c>
      <c r="E101" s="16">
        <v>42726.402303240742</v>
      </c>
      <c r="F101" s="4" t="s">
        <v>695</v>
      </c>
      <c r="G101" s="8" t="s">
        <v>696</v>
      </c>
      <c r="H101" s="4" t="s">
        <v>697</v>
      </c>
      <c r="I101" s="25" t="s">
        <v>698</v>
      </c>
      <c r="J101" s="17">
        <v>2670</v>
      </c>
      <c r="K101" s="8" t="s">
        <v>699</v>
      </c>
      <c r="L101" s="8" t="s">
        <v>686</v>
      </c>
      <c r="M101" s="8" t="s">
        <v>678</v>
      </c>
      <c r="N101" s="17">
        <v>1089770</v>
      </c>
      <c r="O101" s="7">
        <v>544885</v>
      </c>
      <c r="P101" s="17">
        <v>544885</v>
      </c>
      <c r="Q101" s="17">
        <v>544885</v>
      </c>
      <c r="R101" s="17">
        <v>163430</v>
      </c>
      <c r="S101" s="13" t="s">
        <v>700</v>
      </c>
    </row>
    <row r="102" spans="1:19" ht="11.25" customHeight="1" x14ac:dyDescent="0.2">
      <c r="A102" s="27">
        <v>101</v>
      </c>
      <c r="B102" s="15" t="s">
        <v>701</v>
      </c>
      <c r="C102" s="4">
        <v>89181</v>
      </c>
      <c r="D102" s="4">
        <v>19</v>
      </c>
      <c r="E102" s="16">
        <v>42734</v>
      </c>
      <c r="F102" s="4" t="s">
        <v>702</v>
      </c>
      <c r="G102" s="8" t="s">
        <v>703</v>
      </c>
      <c r="H102" s="4" t="s">
        <v>704</v>
      </c>
      <c r="I102" s="25" t="s">
        <v>705</v>
      </c>
      <c r="J102" s="17">
        <v>248</v>
      </c>
      <c r="K102" s="8" t="s">
        <v>706</v>
      </c>
      <c r="L102" s="8" t="s">
        <v>708</v>
      </c>
      <c r="M102" s="8" t="s">
        <v>678</v>
      </c>
      <c r="N102" s="17">
        <v>379557</v>
      </c>
      <c r="O102" s="7">
        <v>189778</v>
      </c>
      <c r="P102" s="17">
        <v>189778</v>
      </c>
      <c r="Q102" s="17">
        <v>189778</v>
      </c>
      <c r="R102" s="17">
        <v>83835</v>
      </c>
      <c r="S102" s="13" t="s">
        <v>707</v>
      </c>
    </row>
    <row r="103" spans="1:19" ht="11.25" customHeight="1" x14ac:dyDescent="0.2">
      <c r="A103" s="27">
        <v>102</v>
      </c>
      <c r="B103" s="15" t="s">
        <v>709</v>
      </c>
      <c r="C103" s="4">
        <v>87966</v>
      </c>
      <c r="D103" s="4">
        <v>18</v>
      </c>
      <c r="E103" s="16">
        <v>42733.614062499997</v>
      </c>
      <c r="F103" s="4" t="s">
        <v>710</v>
      </c>
      <c r="G103" s="8" t="s">
        <v>634</v>
      </c>
      <c r="H103" s="4" t="s">
        <v>711</v>
      </c>
      <c r="I103" s="25" t="s">
        <v>712</v>
      </c>
      <c r="J103" s="17">
        <v>223</v>
      </c>
      <c r="K103" s="8" t="s">
        <v>713</v>
      </c>
      <c r="L103" s="8" t="s">
        <v>715</v>
      </c>
      <c r="M103" s="8" t="s">
        <v>678</v>
      </c>
      <c r="N103" s="17">
        <v>220000</v>
      </c>
      <c r="O103" s="7">
        <v>110000</v>
      </c>
      <c r="P103" s="17">
        <v>0</v>
      </c>
      <c r="Q103" s="17">
        <v>110000</v>
      </c>
      <c r="R103" s="17">
        <v>95911</v>
      </c>
      <c r="S103" s="13" t="s">
        <v>714</v>
      </c>
    </row>
    <row r="104" spans="1:19" ht="11.25" customHeight="1" x14ac:dyDescent="0.2">
      <c r="A104" s="27">
        <v>103</v>
      </c>
      <c r="B104" s="15" t="s">
        <v>716</v>
      </c>
      <c r="C104" s="4">
        <v>88666</v>
      </c>
      <c r="D104" s="4">
        <v>8</v>
      </c>
      <c r="E104" s="16">
        <v>42731.447118055556</v>
      </c>
      <c r="F104" s="4" t="s">
        <v>717</v>
      </c>
      <c r="G104" s="8" t="s">
        <v>718</v>
      </c>
      <c r="H104" s="4" t="s">
        <v>719</v>
      </c>
      <c r="I104" s="25" t="s">
        <v>720</v>
      </c>
      <c r="J104" s="17">
        <v>267</v>
      </c>
      <c r="K104" s="8" t="s">
        <v>721</v>
      </c>
      <c r="L104" s="8" t="s">
        <v>722</v>
      </c>
      <c r="M104" s="8" t="s">
        <v>678</v>
      </c>
      <c r="N104" s="17">
        <v>258214</v>
      </c>
      <c r="O104" s="7">
        <v>129107</v>
      </c>
      <c r="P104" s="17">
        <v>129107</v>
      </c>
      <c r="Q104" s="17">
        <v>129107</v>
      </c>
      <c r="R104" s="17">
        <v>676744</v>
      </c>
      <c r="S104" s="13" t="s">
        <v>142</v>
      </c>
    </row>
    <row r="105" spans="1:19" ht="11.25" customHeight="1" x14ac:dyDescent="0.2">
      <c r="A105" s="27">
        <v>104</v>
      </c>
      <c r="B105" s="15" t="s">
        <v>723</v>
      </c>
      <c r="C105" s="4">
        <v>85700</v>
      </c>
      <c r="D105" s="4">
        <v>7</v>
      </c>
      <c r="E105" s="16">
        <v>42695</v>
      </c>
      <c r="F105" s="4" t="s">
        <v>724</v>
      </c>
      <c r="G105" s="8" t="s">
        <v>725</v>
      </c>
      <c r="H105" s="4" t="s">
        <v>726</v>
      </c>
      <c r="I105" s="25" t="s">
        <v>727</v>
      </c>
      <c r="J105" s="17">
        <v>1303</v>
      </c>
      <c r="K105" s="8" t="s">
        <v>728</v>
      </c>
      <c r="L105" s="8" t="s">
        <v>722</v>
      </c>
      <c r="M105" s="8" t="s">
        <v>678</v>
      </c>
      <c r="N105" s="17">
        <v>4000000</v>
      </c>
      <c r="O105" s="7">
        <v>1000000</v>
      </c>
      <c r="P105" s="17">
        <v>0</v>
      </c>
      <c r="Q105" s="17">
        <v>1000000</v>
      </c>
      <c r="R105" s="17">
        <v>287683</v>
      </c>
      <c r="S105" s="13" t="s">
        <v>729</v>
      </c>
    </row>
    <row r="106" spans="1:19" ht="11.25" customHeight="1" x14ac:dyDescent="0.2">
      <c r="A106" s="27">
        <v>105</v>
      </c>
      <c r="B106" s="15" t="s">
        <v>730</v>
      </c>
      <c r="C106" s="4">
        <v>85902</v>
      </c>
      <c r="D106" s="4">
        <v>13</v>
      </c>
      <c r="E106" s="16">
        <v>42692</v>
      </c>
      <c r="F106" s="4" t="s">
        <v>731</v>
      </c>
      <c r="G106" s="8" t="s">
        <v>732</v>
      </c>
      <c r="H106" s="4" t="s">
        <v>733</v>
      </c>
      <c r="I106" s="25" t="s">
        <v>734</v>
      </c>
      <c r="J106" s="17">
        <v>1196</v>
      </c>
      <c r="K106" s="8" t="s">
        <v>735</v>
      </c>
      <c r="L106" s="8" t="s">
        <v>722</v>
      </c>
      <c r="M106" s="8" t="s">
        <v>678</v>
      </c>
      <c r="N106" s="17">
        <v>472268</v>
      </c>
      <c r="O106" s="7">
        <v>236134</v>
      </c>
      <c r="P106" s="17">
        <v>236134</v>
      </c>
      <c r="Q106" s="17">
        <v>236134</v>
      </c>
      <c r="R106" s="17">
        <v>511068</v>
      </c>
      <c r="S106" s="13" t="s">
        <v>736</v>
      </c>
    </row>
    <row r="107" spans="1:19" ht="11.25" customHeight="1" x14ac:dyDescent="0.2">
      <c r="A107" s="27">
        <v>106</v>
      </c>
      <c r="B107" s="18" t="s">
        <v>737</v>
      </c>
      <c r="C107" s="2">
        <v>86340</v>
      </c>
      <c r="D107" s="2">
        <v>15</v>
      </c>
      <c r="E107" s="3">
        <v>42731.365706018521</v>
      </c>
      <c r="F107" s="4" t="s">
        <v>738</v>
      </c>
      <c r="G107" s="5" t="s">
        <v>739</v>
      </c>
      <c r="H107" s="2" t="s">
        <v>740</v>
      </c>
      <c r="I107" s="24" t="s">
        <v>741</v>
      </c>
      <c r="J107" s="7">
        <v>923</v>
      </c>
      <c r="K107" s="8" t="s">
        <v>742</v>
      </c>
      <c r="L107" s="5" t="s">
        <v>743</v>
      </c>
      <c r="M107" s="8" t="s">
        <v>744</v>
      </c>
      <c r="N107" s="7">
        <v>1976849</v>
      </c>
      <c r="O107" s="7">
        <v>0</v>
      </c>
      <c r="P107" s="7">
        <v>988424</v>
      </c>
      <c r="Q107" s="7">
        <v>988424</v>
      </c>
      <c r="R107" s="7">
        <v>174266</v>
      </c>
      <c r="S107" s="19" t="s">
        <v>47</v>
      </c>
    </row>
    <row r="108" spans="1:19" ht="11.25" customHeight="1" x14ac:dyDescent="0.2">
      <c r="A108" s="27">
        <v>107</v>
      </c>
      <c r="B108" s="18" t="s">
        <v>745</v>
      </c>
      <c r="C108" s="2">
        <v>88041</v>
      </c>
      <c r="D108" s="2">
        <v>8</v>
      </c>
      <c r="E108" s="3">
        <v>42726.395590277774</v>
      </c>
      <c r="F108" s="4" t="s">
        <v>746</v>
      </c>
      <c r="G108" s="5" t="s">
        <v>747</v>
      </c>
      <c r="H108" s="2" t="s">
        <v>748</v>
      </c>
      <c r="I108" s="24" t="s">
        <v>749</v>
      </c>
      <c r="J108" s="7">
        <v>394</v>
      </c>
      <c r="K108" s="8" t="s">
        <v>750</v>
      </c>
      <c r="L108" s="5" t="s">
        <v>743</v>
      </c>
      <c r="M108" s="8" t="s">
        <v>744</v>
      </c>
      <c r="N108" s="7">
        <v>533538</v>
      </c>
      <c r="O108" s="7">
        <v>0</v>
      </c>
      <c r="P108" s="7">
        <v>266769</v>
      </c>
      <c r="Q108" s="7">
        <v>266769</v>
      </c>
      <c r="R108" s="7">
        <v>766584</v>
      </c>
      <c r="S108" s="19" t="s">
        <v>5279</v>
      </c>
    </row>
    <row r="109" spans="1:19" ht="11.25" customHeight="1" x14ac:dyDescent="0.2">
      <c r="A109" s="27">
        <v>108</v>
      </c>
      <c r="B109" s="18" t="s">
        <v>751</v>
      </c>
      <c r="C109" s="2">
        <v>87997</v>
      </c>
      <c r="D109" s="2">
        <v>11</v>
      </c>
      <c r="E109" s="3">
        <v>42726.39775462963</v>
      </c>
      <c r="F109" s="4" t="s">
        <v>752</v>
      </c>
      <c r="G109" s="5" t="s">
        <v>753</v>
      </c>
      <c r="H109" s="2" t="s">
        <v>754</v>
      </c>
      <c r="I109" s="24" t="s">
        <v>755</v>
      </c>
      <c r="J109" s="7">
        <v>778</v>
      </c>
      <c r="K109" s="8" t="s">
        <v>756</v>
      </c>
      <c r="L109" s="5" t="s">
        <v>743</v>
      </c>
      <c r="M109" s="8" t="s">
        <v>744</v>
      </c>
      <c r="N109" s="7">
        <v>3553479</v>
      </c>
      <c r="O109" s="7">
        <v>1000000</v>
      </c>
      <c r="P109" s="7">
        <v>0</v>
      </c>
      <c r="Q109" s="7">
        <v>1000000</v>
      </c>
      <c r="R109" s="7">
        <v>495918</v>
      </c>
      <c r="S109" s="19" t="s">
        <v>757</v>
      </c>
    </row>
    <row r="110" spans="1:19" ht="11.25" customHeight="1" x14ac:dyDescent="0.2">
      <c r="A110" s="27">
        <v>109</v>
      </c>
      <c r="B110" s="18" t="s">
        <v>758</v>
      </c>
      <c r="C110" s="2">
        <v>88418</v>
      </c>
      <c r="D110" s="2">
        <v>7</v>
      </c>
      <c r="E110" s="3">
        <v>42725</v>
      </c>
      <c r="F110" s="4" t="s">
        <v>759</v>
      </c>
      <c r="G110" s="5" t="s">
        <v>760</v>
      </c>
      <c r="H110" s="2" t="s">
        <v>761</v>
      </c>
      <c r="I110" s="24" t="s">
        <v>762</v>
      </c>
      <c r="J110" s="7">
        <v>255</v>
      </c>
      <c r="K110" s="8" t="s">
        <v>763</v>
      </c>
      <c r="L110" s="5" t="s">
        <v>743</v>
      </c>
      <c r="M110" s="8" t="s">
        <v>744</v>
      </c>
      <c r="N110" s="7">
        <v>753120</v>
      </c>
      <c r="O110" s="7">
        <v>0</v>
      </c>
      <c r="P110" s="7">
        <v>376560</v>
      </c>
      <c r="Q110" s="7">
        <v>376560</v>
      </c>
      <c r="R110" s="7">
        <v>3440528</v>
      </c>
      <c r="S110" s="8" t="s">
        <v>372</v>
      </c>
    </row>
    <row r="111" spans="1:19" ht="11.25" customHeight="1" x14ac:dyDescent="0.2">
      <c r="A111" s="27">
        <v>110</v>
      </c>
      <c r="B111" s="18" t="s">
        <v>764</v>
      </c>
      <c r="C111" s="2">
        <v>89320</v>
      </c>
      <c r="D111" s="2">
        <v>6</v>
      </c>
      <c r="E111" s="3">
        <v>42734.353935185187</v>
      </c>
      <c r="F111" s="4" t="s">
        <v>765</v>
      </c>
      <c r="G111" s="5" t="s">
        <v>766</v>
      </c>
      <c r="H111" s="2" t="s">
        <v>767</v>
      </c>
      <c r="I111" s="24" t="s">
        <v>768</v>
      </c>
      <c r="J111" s="7">
        <v>169</v>
      </c>
      <c r="K111" s="8" t="s">
        <v>769</v>
      </c>
      <c r="L111" s="5" t="s">
        <v>743</v>
      </c>
      <c r="M111" s="8" t="s">
        <v>744</v>
      </c>
      <c r="N111" s="7">
        <v>927246</v>
      </c>
      <c r="O111" s="7">
        <v>0</v>
      </c>
      <c r="P111" s="7">
        <v>460000</v>
      </c>
      <c r="Q111" s="7">
        <v>460000</v>
      </c>
      <c r="R111" s="7">
        <v>180800</v>
      </c>
      <c r="S111" s="13" t="s">
        <v>142</v>
      </c>
    </row>
    <row r="112" spans="1:19" ht="11.25" customHeight="1" x14ac:dyDescent="0.2">
      <c r="A112" s="27">
        <v>111</v>
      </c>
      <c r="B112" s="18" t="s">
        <v>770</v>
      </c>
      <c r="C112" s="2">
        <v>87469</v>
      </c>
      <c r="D112" s="2">
        <v>19</v>
      </c>
      <c r="E112" s="3">
        <v>42731.366331018522</v>
      </c>
      <c r="F112" s="4" t="s">
        <v>771</v>
      </c>
      <c r="G112" s="5" t="s">
        <v>772</v>
      </c>
      <c r="H112" s="2" t="s">
        <v>773</v>
      </c>
      <c r="I112" s="24" t="s">
        <v>774</v>
      </c>
      <c r="J112" s="7">
        <v>889</v>
      </c>
      <c r="K112" s="8" t="s">
        <v>775</v>
      </c>
      <c r="L112" s="5" t="s">
        <v>743</v>
      </c>
      <c r="M112" s="8" t="s">
        <v>744</v>
      </c>
      <c r="N112" s="7">
        <v>2138516</v>
      </c>
      <c r="O112" s="7">
        <v>0</v>
      </c>
      <c r="P112" s="7">
        <v>1000000</v>
      </c>
      <c r="Q112" s="7">
        <v>1000000</v>
      </c>
      <c r="R112" s="7">
        <v>25934</v>
      </c>
      <c r="S112" s="19" t="s">
        <v>776</v>
      </c>
    </row>
    <row r="113" spans="1:19" ht="11.25" customHeight="1" x14ac:dyDescent="0.2">
      <c r="A113" s="27">
        <v>112</v>
      </c>
      <c r="B113" s="18" t="s">
        <v>777</v>
      </c>
      <c r="C113" s="2">
        <v>89020</v>
      </c>
      <c r="D113" s="2">
        <v>9</v>
      </c>
      <c r="E113" s="3">
        <v>42733.475347222222</v>
      </c>
      <c r="F113" s="4" t="s">
        <v>778</v>
      </c>
      <c r="G113" s="5" t="s">
        <v>779</v>
      </c>
      <c r="H113" s="2" t="s">
        <v>780</v>
      </c>
      <c r="I113" s="24" t="s">
        <v>781</v>
      </c>
      <c r="J113" s="7">
        <v>1064</v>
      </c>
      <c r="K113" s="8" t="s">
        <v>782</v>
      </c>
      <c r="L113" s="5" t="s">
        <v>784</v>
      </c>
      <c r="M113" s="8" t="s">
        <v>744</v>
      </c>
      <c r="N113" s="7">
        <v>1886838</v>
      </c>
      <c r="O113" s="7">
        <v>0</v>
      </c>
      <c r="P113" s="7">
        <v>764936</v>
      </c>
      <c r="Q113" s="7">
        <v>764936</v>
      </c>
      <c r="R113" s="7">
        <v>868935</v>
      </c>
      <c r="S113" s="19" t="s">
        <v>783</v>
      </c>
    </row>
    <row r="114" spans="1:19" ht="11.25" customHeight="1" x14ac:dyDescent="0.2">
      <c r="A114" s="27">
        <v>113</v>
      </c>
      <c r="B114" s="18" t="s">
        <v>785</v>
      </c>
      <c r="C114" s="2">
        <v>89492</v>
      </c>
      <c r="D114" s="2">
        <v>10</v>
      </c>
      <c r="E114" s="3">
        <v>42734.395902777775</v>
      </c>
      <c r="F114" s="4" t="s">
        <v>786</v>
      </c>
      <c r="G114" s="5" t="s">
        <v>787</v>
      </c>
      <c r="H114" s="2" t="s">
        <v>788</v>
      </c>
      <c r="I114" s="24" t="s">
        <v>789</v>
      </c>
      <c r="J114" s="7">
        <v>943</v>
      </c>
      <c r="K114" s="8" t="s">
        <v>790</v>
      </c>
      <c r="L114" s="5" t="s">
        <v>784</v>
      </c>
      <c r="M114" s="8" t="s">
        <v>744</v>
      </c>
      <c r="N114" s="7">
        <v>5078481</v>
      </c>
      <c r="O114" s="7">
        <v>0</v>
      </c>
      <c r="P114" s="7">
        <v>1000000</v>
      </c>
      <c r="Q114" s="7">
        <v>1000000</v>
      </c>
      <c r="R114" s="7">
        <v>1434509</v>
      </c>
      <c r="S114" s="19" t="s">
        <v>5297</v>
      </c>
    </row>
    <row r="115" spans="1:19" ht="11.25" customHeight="1" x14ac:dyDescent="0.2">
      <c r="A115" s="27">
        <v>114</v>
      </c>
      <c r="B115" s="18" t="s">
        <v>791</v>
      </c>
      <c r="C115" s="2">
        <v>86984</v>
      </c>
      <c r="D115" s="2">
        <v>12</v>
      </c>
      <c r="E115" s="3">
        <v>42731.452280092592</v>
      </c>
      <c r="F115" s="4" t="s">
        <v>792</v>
      </c>
      <c r="G115" s="5" t="s">
        <v>634</v>
      </c>
      <c r="H115" s="2" t="s">
        <v>793</v>
      </c>
      <c r="I115" s="24" t="s">
        <v>794</v>
      </c>
      <c r="J115" s="7">
        <v>485</v>
      </c>
      <c r="K115" s="8" t="s">
        <v>795</v>
      </c>
      <c r="L115" s="5" t="s">
        <v>784</v>
      </c>
      <c r="M115" s="8" t="s">
        <v>744</v>
      </c>
      <c r="N115" s="7">
        <v>1278035</v>
      </c>
      <c r="O115" s="7">
        <v>0</v>
      </c>
      <c r="P115" s="7">
        <v>639017</v>
      </c>
      <c r="Q115" s="7">
        <v>639017</v>
      </c>
      <c r="R115" s="7">
        <v>465479</v>
      </c>
      <c r="S115" s="9" t="s">
        <v>142</v>
      </c>
    </row>
    <row r="116" spans="1:19" ht="11.25" customHeight="1" x14ac:dyDescent="0.2">
      <c r="A116" s="27">
        <v>115</v>
      </c>
      <c r="B116" s="18" t="s">
        <v>796</v>
      </c>
      <c r="C116" s="2">
        <v>88968</v>
      </c>
      <c r="D116" s="2">
        <v>8</v>
      </c>
      <c r="E116" s="3">
        <v>42733.474849537037</v>
      </c>
      <c r="F116" s="4" t="s">
        <v>797</v>
      </c>
      <c r="G116" s="5" t="s">
        <v>798</v>
      </c>
      <c r="H116" s="2" t="s">
        <v>799</v>
      </c>
      <c r="I116" s="24" t="s">
        <v>800</v>
      </c>
      <c r="J116" s="7">
        <v>1774</v>
      </c>
      <c r="K116" s="8" t="s">
        <v>801</v>
      </c>
      <c r="L116" s="5" t="s">
        <v>784</v>
      </c>
      <c r="M116" s="8" t="s">
        <v>744</v>
      </c>
      <c r="N116" s="7">
        <v>2590870</v>
      </c>
      <c r="O116" s="7">
        <v>0</v>
      </c>
      <c r="P116" s="7">
        <v>1000000</v>
      </c>
      <c r="Q116" s="7">
        <v>1000000</v>
      </c>
      <c r="R116" s="7">
        <v>694752</v>
      </c>
      <c r="S116" s="19" t="s">
        <v>802</v>
      </c>
    </row>
    <row r="117" spans="1:19" ht="11.25" customHeight="1" x14ac:dyDescent="0.2">
      <c r="A117" s="27">
        <v>116</v>
      </c>
      <c r="B117" s="18" t="s">
        <v>803</v>
      </c>
      <c r="C117" s="2">
        <v>87319</v>
      </c>
      <c r="D117" s="2">
        <v>23</v>
      </c>
      <c r="E117" s="3">
        <v>42733.368171296293</v>
      </c>
      <c r="F117" s="4" t="s">
        <v>804</v>
      </c>
      <c r="G117" s="5" t="s">
        <v>634</v>
      </c>
      <c r="H117" s="2" t="s">
        <v>805</v>
      </c>
      <c r="I117" s="24" t="s">
        <v>806</v>
      </c>
      <c r="J117" s="7">
        <v>483</v>
      </c>
      <c r="K117" s="8" t="s">
        <v>807</v>
      </c>
      <c r="L117" s="5" t="s">
        <v>784</v>
      </c>
      <c r="M117" s="8" t="s">
        <v>744</v>
      </c>
      <c r="N117" s="7">
        <v>967758</v>
      </c>
      <c r="O117" s="7">
        <v>0</v>
      </c>
      <c r="P117" s="7">
        <v>483879</v>
      </c>
      <c r="Q117" s="7">
        <v>483879</v>
      </c>
      <c r="R117" s="7">
        <v>949511</v>
      </c>
      <c r="S117" s="8" t="s">
        <v>372</v>
      </c>
    </row>
    <row r="118" spans="1:19" ht="11.25" customHeight="1" x14ac:dyDescent="0.2">
      <c r="A118" s="27">
        <v>117</v>
      </c>
      <c r="B118" s="18" t="s">
        <v>808</v>
      </c>
      <c r="C118" s="2">
        <v>87044</v>
      </c>
      <c r="D118" s="2">
        <v>9</v>
      </c>
      <c r="E118" s="3">
        <v>42719.390034722222</v>
      </c>
      <c r="F118" s="4" t="s">
        <v>809</v>
      </c>
      <c r="G118" s="5" t="s">
        <v>810</v>
      </c>
      <c r="H118" s="2" t="s">
        <v>811</v>
      </c>
      <c r="I118" s="24" t="s">
        <v>812</v>
      </c>
      <c r="J118" s="7">
        <v>2805</v>
      </c>
      <c r="K118" s="8" t="s">
        <v>813</v>
      </c>
      <c r="L118" s="5" t="s">
        <v>814</v>
      </c>
      <c r="M118" s="8" t="s">
        <v>744</v>
      </c>
      <c r="N118" s="7">
        <v>1036000</v>
      </c>
      <c r="O118" s="7">
        <v>0</v>
      </c>
      <c r="P118" s="7">
        <v>500000</v>
      </c>
      <c r="Q118" s="7">
        <v>500000</v>
      </c>
      <c r="R118" s="7">
        <v>1470772</v>
      </c>
      <c r="S118" s="8" t="s">
        <v>372</v>
      </c>
    </row>
    <row r="119" spans="1:19" ht="11.25" customHeight="1" x14ac:dyDescent="0.2">
      <c r="A119" s="27">
        <v>118</v>
      </c>
      <c r="B119" s="18" t="s">
        <v>815</v>
      </c>
      <c r="C119" s="2">
        <v>85286</v>
      </c>
      <c r="D119" s="2">
        <v>6</v>
      </c>
      <c r="E119" s="3">
        <v>42664.399444444447</v>
      </c>
      <c r="F119" s="4" t="s">
        <v>816</v>
      </c>
      <c r="G119" s="5" t="s">
        <v>817</v>
      </c>
      <c r="H119" s="2" t="s">
        <v>818</v>
      </c>
      <c r="I119" s="24" t="s">
        <v>819</v>
      </c>
      <c r="J119" s="7">
        <v>368</v>
      </c>
      <c r="K119" s="8" t="s">
        <v>820</v>
      </c>
      <c r="L119" s="5" t="s">
        <v>814</v>
      </c>
      <c r="M119" s="8" t="s">
        <v>744</v>
      </c>
      <c r="N119" s="7">
        <v>1028742</v>
      </c>
      <c r="O119" s="7">
        <v>0</v>
      </c>
      <c r="P119" s="7">
        <v>514371</v>
      </c>
      <c r="Q119" s="7">
        <v>514371</v>
      </c>
      <c r="R119" s="7">
        <v>412102</v>
      </c>
      <c r="S119" s="19" t="s">
        <v>5298</v>
      </c>
    </row>
    <row r="120" spans="1:19" ht="11.25" customHeight="1" x14ac:dyDescent="0.2">
      <c r="A120" s="27">
        <v>119</v>
      </c>
      <c r="B120" s="18" t="s">
        <v>822</v>
      </c>
      <c r="C120" s="2">
        <v>87237</v>
      </c>
      <c r="D120" s="2">
        <v>9</v>
      </c>
      <c r="E120" s="3">
        <v>42725.389849537038</v>
      </c>
      <c r="F120" s="4" t="s">
        <v>823</v>
      </c>
      <c r="G120" s="5" t="s">
        <v>824</v>
      </c>
      <c r="H120" s="2" t="s">
        <v>825</v>
      </c>
      <c r="I120" s="24" t="s">
        <v>826</v>
      </c>
      <c r="J120" s="7">
        <v>437</v>
      </c>
      <c r="K120" s="8" t="s">
        <v>827</v>
      </c>
      <c r="L120" s="5" t="s">
        <v>814</v>
      </c>
      <c r="M120" s="8" t="s">
        <v>744</v>
      </c>
      <c r="N120" s="7">
        <v>1279488</v>
      </c>
      <c r="O120" s="7">
        <v>0</v>
      </c>
      <c r="P120" s="7">
        <v>600000</v>
      </c>
      <c r="Q120" s="7">
        <v>600000</v>
      </c>
      <c r="R120" s="7">
        <v>82931</v>
      </c>
      <c r="S120" s="8" t="s">
        <v>372</v>
      </c>
    </row>
    <row r="121" spans="1:19" ht="11.25" customHeight="1" x14ac:dyDescent="0.2">
      <c r="A121" s="27">
        <v>120</v>
      </c>
      <c r="B121" s="18" t="s">
        <v>828</v>
      </c>
      <c r="C121" s="2">
        <v>87461</v>
      </c>
      <c r="D121" s="2">
        <v>3</v>
      </c>
      <c r="E121" s="3">
        <v>42733.423252314817</v>
      </c>
      <c r="F121" s="4" t="s">
        <v>829</v>
      </c>
      <c r="G121" s="5" t="s">
        <v>830</v>
      </c>
      <c r="H121" s="2" t="s">
        <v>831</v>
      </c>
      <c r="I121" s="24" t="s">
        <v>832</v>
      </c>
      <c r="J121" s="7">
        <v>219</v>
      </c>
      <c r="K121" s="8" t="s">
        <v>833</v>
      </c>
      <c r="L121" s="5" t="s">
        <v>814</v>
      </c>
      <c r="M121" s="8" t="s">
        <v>744</v>
      </c>
      <c r="N121" s="7">
        <v>192895</v>
      </c>
      <c r="O121" s="7">
        <v>0</v>
      </c>
      <c r="P121" s="7">
        <v>96447</v>
      </c>
      <c r="Q121" s="7">
        <v>96447</v>
      </c>
      <c r="R121" s="7">
        <v>1032077</v>
      </c>
      <c r="S121" s="19" t="s">
        <v>834</v>
      </c>
    </row>
    <row r="122" spans="1:19" ht="11.25" customHeight="1" x14ac:dyDescent="0.2">
      <c r="A122" s="27">
        <v>121</v>
      </c>
      <c r="B122" s="18" t="s">
        <v>835</v>
      </c>
      <c r="C122" s="2">
        <v>88088</v>
      </c>
      <c r="D122" s="2">
        <v>11</v>
      </c>
      <c r="E122" s="3">
        <v>42726.387199074074</v>
      </c>
      <c r="F122" s="4" t="s">
        <v>836</v>
      </c>
      <c r="G122" s="5" t="s">
        <v>837</v>
      </c>
      <c r="H122" s="2" t="s">
        <v>838</v>
      </c>
      <c r="I122" s="24" t="s">
        <v>839</v>
      </c>
      <c r="J122" s="7">
        <v>692</v>
      </c>
      <c r="K122" s="8" t="s">
        <v>840</v>
      </c>
      <c r="L122" s="5" t="s">
        <v>814</v>
      </c>
      <c r="M122" s="8" t="s">
        <v>744</v>
      </c>
      <c r="N122" s="7">
        <v>3401119</v>
      </c>
      <c r="O122" s="7">
        <v>0</v>
      </c>
      <c r="P122" s="7">
        <v>1000000</v>
      </c>
      <c r="Q122" s="7">
        <v>1000000</v>
      </c>
      <c r="R122" s="7">
        <v>120000</v>
      </c>
      <c r="S122" s="8" t="s">
        <v>372</v>
      </c>
    </row>
    <row r="123" spans="1:19" ht="11.25" customHeight="1" x14ac:dyDescent="0.2">
      <c r="A123" s="27">
        <v>122</v>
      </c>
      <c r="B123" s="18" t="s">
        <v>841</v>
      </c>
      <c r="C123" s="2">
        <v>86419</v>
      </c>
      <c r="D123" s="2">
        <v>8</v>
      </c>
      <c r="E123" s="3">
        <v>42731.489918981482</v>
      </c>
      <c r="F123" s="4" t="s">
        <v>842</v>
      </c>
      <c r="G123" s="5" t="s">
        <v>843</v>
      </c>
      <c r="H123" s="2" t="s">
        <v>844</v>
      </c>
      <c r="I123" s="24" t="s">
        <v>845</v>
      </c>
      <c r="J123" s="7">
        <v>390</v>
      </c>
      <c r="K123" s="8" t="s">
        <v>846</v>
      </c>
      <c r="L123" s="5" t="s">
        <v>847</v>
      </c>
      <c r="M123" s="8" t="s">
        <v>744</v>
      </c>
      <c r="N123" s="7">
        <v>695445</v>
      </c>
      <c r="O123" s="7">
        <v>0</v>
      </c>
      <c r="P123" s="7">
        <v>347722</v>
      </c>
      <c r="Q123" s="7">
        <v>347722</v>
      </c>
      <c r="R123" s="7">
        <v>141940</v>
      </c>
      <c r="S123" s="19" t="s">
        <v>5299</v>
      </c>
    </row>
    <row r="124" spans="1:19" ht="11.25" customHeight="1" x14ac:dyDescent="0.2">
      <c r="A124" s="27">
        <v>123</v>
      </c>
      <c r="B124" s="18" t="s">
        <v>848</v>
      </c>
      <c r="C124" s="2">
        <v>86415</v>
      </c>
      <c r="D124" s="2">
        <v>8</v>
      </c>
      <c r="E124" s="3">
        <v>42731.491736111115</v>
      </c>
      <c r="F124" s="4" t="s">
        <v>849</v>
      </c>
      <c r="G124" s="5" t="s">
        <v>850</v>
      </c>
      <c r="H124" s="2" t="s">
        <v>851</v>
      </c>
      <c r="I124" s="24" t="s">
        <v>852</v>
      </c>
      <c r="J124" s="7">
        <v>504</v>
      </c>
      <c r="K124" s="8" t="s">
        <v>853</v>
      </c>
      <c r="L124" s="5" t="s">
        <v>847</v>
      </c>
      <c r="M124" s="8" t="s">
        <v>744</v>
      </c>
      <c r="N124" s="7">
        <v>2721885</v>
      </c>
      <c r="O124" s="7">
        <v>0</v>
      </c>
      <c r="P124" s="7">
        <v>1000000</v>
      </c>
      <c r="Q124" s="7">
        <v>1000000</v>
      </c>
      <c r="R124" s="7">
        <v>1174311</v>
      </c>
      <c r="S124" s="9" t="s">
        <v>142</v>
      </c>
    </row>
    <row r="125" spans="1:19" ht="11.25" customHeight="1" x14ac:dyDescent="0.2">
      <c r="A125" s="27">
        <v>124</v>
      </c>
      <c r="B125" s="18" t="s">
        <v>854</v>
      </c>
      <c r="C125" s="2">
        <v>89495</v>
      </c>
      <c r="D125" s="2">
        <v>11</v>
      </c>
      <c r="E125" s="3">
        <v>42734.396354166667</v>
      </c>
      <c r="F125" s="4" t="s">
        <v>855</v>
      </c>
      <c r="G125" s="5" t="s">
        <v>856</v>
      </c>
      <c r="H125" s="2" t="s">
        <v>857</v>
      </c>
      <c r="I125" s="24" t="s">
        <v>858</v>
      </c>
      <c r="J125" s="7">
        <v>1713</v>
      </c>
      <c r="K125" s="8" t="s">
        <v>859</v>
      </c>
      <c r="L125" s="5" t="s">
        <v>847</v>
      </c>
      <c r="M125" s="8" t="s">
        <v>744</v>
      </c>
      <c r="N125" s="7">
        <v>1681562</v>
      </c>
      <c r="O125" s="7">
        <v>0</v>
      </c>
      <c r="P125" s="7">
        <v>840781</v>
      </c>
      <c r="Q125" s="7">
        <v>840781</v>
      </c>
      <c r="R125" s="7">
        <v>347608</v>
      </c>
      <c r="S125" s="19" t="s">
        <v>5300</v>
      </c>
    </row>
    <row r="126" spans="1:19" ht="11.25" customHeight="1" x14ac:dyDescent="0.2">
      <c r="A126" s="27">
        <v>125</v>
      </c>
      <c r="B126" s="18" t="s">
        <v>860</v>
      </c>
      <c r="C126" s="2">
        <v>87855</v>
      </c>
      <c r="D126" s="2">
        <v>15</v>
      </c>
      <c r="E126" s="3">
        <v>42720.418425925927</v>
      </c>
      <c r="F126" s="4" t="s">
        <v>861</v>
      </c>
      <c r="G126" s="5" t="s">
        <v>862</v>
      </c>
      <c r="H126" s="2" t="s">
        <v>863</v>
      </c>
      <c r="I126" s="24" t="s">
        <v>864</v>
      </c>
      <c r="J126" s="7">
        <v>516</v>
      </c>
      <c r="K126" s="8" t="s">
        <v>865</v>
      </c>
      <c r="L126" s="5" t="s">
        <v>847</v>
      </c>
      <c r="M126" s="8" t="s">
        <v>744</v>
      </c>
      <c r="N126" s="7">
        <v>404056</v>
      </c>
      <c r="O126" s="7">
        <v>0</v>
      </c>
      <c r="P126" s="7">
        <v>202028</v>
      </c>
      <c r="Q126" s="7">
        <v>202028</v>
      </c>
      <c r="R126" s="7">
        <v>1920891</v>
      </c>
      <c r="S126" s="19" t="s">
        <v>821</v>
      </c>
    </row>
    <row r="127" spans="1:19" ht="11.25" customHeight="1" x14ac:dyDescent="0.2">
      <c r="A127" s="27">
        <v>126</v>
      </c>
      <c r="B127" s="18" t="s">
        <v>866</v>
      </c>
      <c r="C127" s="2">
        <v>89472</v>
      </c>
      <c r="D127" s="2">
        <v>9</v>
      </c>
      <c r="E127" s="3">
        <v>42734.394675925927</v>
      </c>
      <c r="F127" s="4" t="s">
        <v>867</v>
      </c>
      <c r="G127" s="5" t="s">
        <v>868</v>
      </c>
      <c r="H127" s="2" t="s">
        <v>869</v>
      </c>
      <c r="I127" s="24" t="s">
        <v>870</v>
      </c>
      <c r="J127" s="7">
        <v>677</v>
      </c>
      <c r="K127" s="8" t="s">
        <v>871</v>
      </c>
      <c r="L127" s="5" t="s">
        <v>847</v>
      </c>
      <c r="M127" s="8" t="s">
        <v>744</v>
      </c>
      <c r="N127" s="7">
        <v>2303330</v>
      </c>
      <c r="O127" s="7">
        <v>0</v>
      </c>
      <c r="P127" s="7">
        <v>1000000</v>
      </c>
      <c r="Q127" s="7">
        <v>1000000</v>
      </c>
      <c r="R127" s="7">
        <v>1051133</v>
      </c>
      <c r="S127" s="19" t="s">
        <v>5296</v>
      </c>
    </row>
    <row r="128" spans="1:19" ht="11.25" customHeight="1" x14ac:dyDescent="0.2">
      <c r="A128" s="27">
        <v>127</v>
      </c>
      <c r="B128" s="18" t="s">
        <v>872</v>
      </c>
      <c r="C128" s="2">
        <v>89096</v>
      </c>
      <c r="D128" s="2">
        <v>14</v>
      </c>
      <c r="E128" s="3">
        <v>42734.386770833335</v>
      </c>
      <c r="F128" s="4" t="s">
        <v>873</v>
      </c>
      <c r="G128" s="5" t="s">
        <v>874</v>
      </c>
      <c r="H128" s="2" t="s">
        <v>875</v>
      </c>
      <c r="I128" s="24" t="s">
        <v>876</v>
      </c>
      <c r="J128" s="7">
        <v>333</v>
      </c>
      <c r="K128" s="8" t="s">
        <v>877</v>
      </c>
      <c r="L128" s="5" t="s">
        <v>847</v>
      </c>
      <c r="M128" s="8" t="s">
        <v>744</v>
      </c>
      <c r="N128" s="7">
        <v>857026</v>
      </c>
      <c r="O128" s="7">
        <v>0</v>
      </c>
      <c r="P128" s="7">
        <v>428513</v>
      </c>
      <c r="Q128" s="7">
        <v>428513</v>
      </c>
      <c r="R128" s="7">
        <v>275721</v>
      </c>
      <c r="S128" s="19" t="s">
        <v>47</v>
      </c>
    </row>
    <row r="129" spans="1:19" ht="11.25" customHeight="1" x14ac:dyDescent="0.2">
      <c r="A129" s="27">
        <v>128</v>
      </c>
      <c r="B129" s="18" t="s">
        <v>878</v>
      </c>
      <c r="C129" s="2">
        <v>85455</v>
      </c>
      <c r="D129" s="2">
        <v>13</v>
      </c>
      <c r="E129" s="3">
        <v>42725.362407407411</v>
      </c>
      <c r="F129" s="4" t="s">
        <v>879</v>
      </c>
      <c r="G129" s="5" t="s">
        <v>634</v>
      </c>
      <c r="H129" s="2" t="s">
        <v>880</v>
      </c>
      <c r="I129" s="24" t="s">
        <v>881</v>
      </c>
      <c r="J129" s="7">
        <v>750</v>
      </c>
      <c r="K129" s="8" t="s">
        <v>882</v>
      </c>
      <c r="L129" s="5" t="s">
        <v>847</v>
      </c>
      <c r="M129" s="8" t="s">
        <v>744</v>
      </c>
      <c r="N129" s="7">
        <v>436168</v>
      </c>
      <c r="O129" s="7">
        <v>218084</v>
      </c>
      <c r="P129" s="7">
        <v>0</v>
      </c>
      <c r="Q129" s="7">
        <v>218084</v>
      </c>
      <c r="R129" s="7">
        <v>461698</v>
      </c>
      <c r="S129" s="19" t="s">
        <v>883</v>
      </c>
    </row>
    <row r="130" spans="1:19" ht="11.25" customHeight="1" x14ac:dyDescent="0.2">
      <c r="A130" s="27">
        <v>129</v>
      </c>
      <c r="B130" s="12" t="s">
        <v>884</v>
      </c>
      <c r="C130" s="2">
        <v>88371</v>
      </c>
      <c r="D130" s="2">
        <v>10</v>
      </c>
      <c r="E130" s="3">
        <v>42733.409699074073</v>
      </c>
      <c r="F130" s="4" t="s">
        <v>885</v>
      </c>
      <c r="G130" s="5" t="s">
        <v>886</v>
      </c>
      <c r="H130" s="2" t="s">
        <v>887</v>
      </c>
      <c r="I130" s="24" t="s">
        <v>888</v>
      </c>
      <c r="J130" s="7">
        <v>1769</v>
      </c>
      <c r="K130" s="8" t="s">
        <v>889</v>
      </c>
      <c r="L130" s="5" t="s">
        <v>891</v>
      </c>
      <c r="M130" s="8" t="s">
        <v>892</v>
      </c>
      <c r="N130" s="7">
        <v>1476400</v>
      </c>
      <c r="O130" s="7">
        <v>0</v>
      </c>
      <c r="P130" s="7">
        <v>738200</v>
      </c>
      <c r="Q130" s="7">
        <v>738200</v>
      </c>
      <c r="R130" s="7">
        <v>215586</v>
      </c>
      <c r="S130" s="20" t="s">
        <v>890</v>
      </c>
    </row>
    <row r="131" spans="1:19" ht="11.25" customHeight="1" x14ac:dyDescent="0.2">
      <c r="A131" s="27">
        <v>130</v>
      </c>
      <c r="B131" s="12" t="s">
        <v>893</v>
      </c>
      <c r="C131" s="2">
        <v>88362</v>
      </c>
      <c r="D131" s="2">
        <v>12</v>
      </c>
      <c r="E131" s="3">
        <v>42732.407094907408</v>
      </c>
      <c r="F131" s="4" t="s">
        <v>894</v>
      </c>
      <c r="G131" s="5" t="s">
        <v>895</v>
      </c>
      <c r="H131" s="2" t="s">
        <v>896</v>
      </c>
      <c r="I131" s="24" t="s">
        <v>897</v>
      </c>
      <c r="J131" s="7">
        <v>221</v>
      </c>
      <c r="K131" s="8" t="s">
        <v>898</v>
      </c>
      <c r="L131" s="5" t="s">
        <v>891</v>
      </c>
      <c r="M131" s="8" t="s">
        <v>892</v>
      </c>
      <c r="N131" s="7">
        <v>784922</v>
      </c>
      <c r="O131" s="7">
        <v>392461</v>
      </c>
      <c r="P131" s="7">
        <v>0</v>
      </c>
      <c r="Q131" s="7">
        <v>392461</v>
      </c>
      <c r="R131" s="7">
        <v>229200</v>
      </c>
      <c r="S131" s="20" t="s">
        <v>47</v>
      </c>
    </row>
    <row r="132" spans="1:19" ht="11.25" customHeight="1" x14ac:dyDescent="0.2">
      <c r="A132" s="27">
        <v>131</v>
      </c>
      <c r="B132" s="12" t="s">
        <v>899</v>
      </c>
      <c r="C132" s="2">
        <v>89351</v>
      </c>
      <c r="D132" s="2">
        <v>9</v>
      </c>
      <c r="E132" s="3">
        <v>42733.638391203705</v>
      </c>
      <c r="F132" s="4" t="s">
        <v>900</v>
      </c>
      <c r="G132" s="5" t="s">
        <v>901</v>
      </c>
      <c r="H132" s="2" t="s">
        <v>902</v>
      </c>
      <c r="I132" s="24" t="s">
        <v>903</v>
      </c>
      <c r="J132" s="7">
        <v>2215</v>
      </c>
      <c r="K132" s="8" t="s">
        <v>904</v>
      </c>
      <c r="L132" s="5" t="s">
        <v>906</v>
      </c>
      <c r="M132" s="8" t="s">
        <v>892</v>
      </c>
      <c r="N132" s="7">
        <v>4288979</v>
      </c>
      <c r="O132" s="7">
        <v>1000000</v>
      </c>
      <c r="P132" s="7">
        <v>0</v>
      </c>
      <c r="Q132" s="7">
        <v>1000000</v>
      </c>
      <c r="R132" s="7">
        <v>31500</v>
      </c>
      <c r="S132" s="20" t="s">
        <v>905</v>
      </c>
    </row>
    <row r="133" spans="1:19" ht="11.25" customHeight="1" x14ac:dyDescent="0.2">
      <c r="A133" s="27">
        <v>132</v>
      </c>
      <c r="B133" s="12" t="s">
        <v>907</v>
      </c>
      <c r="C133" s="2">
        <v>89102</v>
      </c>
      <c r="D133" s="2">
        <v>9</v>
      </c>
      <c r="E133" s="3">
        <v>42733.431261574071</v>
      </c>
      <c r="F133" s="4" t="s">
        <v>908</v>
      </c>
      <c r="G133" s="5" t="s">
        <v>909</v>
      </c>
      <c r="H133" s="2" t="s">
        <v>910</v>
      </c>
      <c r="I133" s="24" t="s">
        <v>911</v>
      </c>
      <c r="J133" s="7">
        <v>2710</v>
      </c>
      <c r="K133" s="8" t="s">
        <v>912</v>
      </c>
      <c r="L133" s="5" t="s">
        <v>913</v>
      </c>
      <c r="M133" s="8" t="s">
        <v>892</v>
      </c>
      <c r="N133" s="7">
        <v>2209425</v>
      </c>
      <c r="O133" s="7">
        <v>1000000</v>
      </c>
      <c r="P133" s="7">
        <v>0</v>
      </c>
      <c r="Q133" s="7">
        <v>1000000</v>
      </c>
      <c r="R133" s="7">
        <v>94400</v>
      </c>
      <c r="S133" s="20" t="s">
        <v>5301</v>
      </c>
    </row>
    <row r="134" spans="1:19" ht="11.25" customHeight="1" x14ac:dyDescent="0.2">
      <c r="A134" s="27">
        <v>133</v>
      </c>
      <c r="B134" s="12" t="s">
        <v>914</v>
      </c>
      <c r="C134" s="2">
        <v>87893</v>
      </c>
      <c r="D134" s="2">
        <v>13</v>
      </c>
      <c r="E134" s="3">
        <v>42726.425775462965</v>
      </c>
      <c r="F134" s="4" t="s">
        <v>915</v>
      </c>
      <c r="G134" s="5" t="s">
        <v>916</v>
      </c>
      <c r="H134" s="2" t="s">
        <v>917</v>
      </c>
      <c r="I134" s="24" t="s">
        <v>918</v>
      </c>
      <c r="J134" s="7">
        <v>715</v>
      </c>
      <c r="K134" s="8" t="s">
        <v>919</v>
      </c>
      <c r="L134" s="5" t="s">
        <v>913</v>
      </c>
      <c r="M134" s="8" t="s">
        <v>892</v>
      </c>
      <c r="N134" s="7">
        <v>1336333</v>
      </c>
      <c r="O134" s="7">
        <v>0</v>
      </c>
      <c r="P134" s="7">
        <v>668166</v>
      </c>
      <c r="Q134" s="7">
        <v>668166</v>
      </c>
      <c r="R134" s="7">
        <v>19647</v>
      </c>
      <c r="S134" s="20" t="s">
        <v>920</v>
      </c>
    </row>
    <row r="135" spans="1:19" ht="11.25" customHeight="1" x14ac:dyDescent="0.2">
      <c r="A135" s="27">
        <v>134</v>
      </c>
      <c r="B135" s="12" t="s">
        <v>921</v>
      </c>
      <c r="C135" s="2">
        <v>87877</v>
      </c>
      <c r="D135" s="2">
        <v>8</v>
      </c>
      <c r="E135" s="3">
        <v>42724.407650462963</v>
      </c>
      <c r="F135" s="4" t="s">
        <v>922</v>
      </c>
      <c r="G135" s="5" t="s">
        <v>923</v>
      </c>
      <c r="H135" s="2" t="s">
        <v>924</v>
      </c>
      <c r="I135" s="24" t="s">
        <v>925</v>
      </c>
      <c r="J135" s="7">
        <v>2610</v>
      </c>
      <c r="K135" s="8" t="s">
        <v>926</v>
      </c>
      <c r="L135" s="5" t="s">
        <v>928</v>
      </c>
      <c r="M135" s="8" t="s">
        <v>892</v>
      </c>
      <c r="N135" s="7">
        <v>1356538</v>
      </c>
      <c r="O135" s="7">
        <v>0</v>
      </c>
      <c r="P135" s="7">
        <v>678269</v>
      </c>
      <c r="Q135" s="7">
        <v>678269</v>
      </c>
      <c r="R135" s="7">
        <v>320733</v>
      </c>
      <c r="S135" s="20" t="s">
        <v>927</v>
      </c>
    </row>
    <row r="136" spans="1:19" ht="11.25" customHeight="1" x14ac:dyDescent="0.2">
      <c r="A136" s="27">
        <v>135</v>
      </c>
      <c r="B136" s="12" t="s">
        <v>929</v>
      </c>
      <c r="C136" s="2">
        <v>88334</v>
      </c>
      <c r="D136" s="2">
        <v>9</v>
      </c>
      <c r="E136" s="3">
        <v>42733.410173611112</v>
      </c>
      <c r="F136" s="4" t="s">
        <v>930</v>
      </c>
      <c r="G136" s="5" t="s">
        <v>931</v>
      </c>
      <c r="H136" s="2" t="s">
        <v>932</v>
      </c>
      <c r="I136" s="24" t="s">
        <v>933</v>
      </c>
      <c r="J136" s="7">
        <v>1021</v>
      </c>
      <c r="K136" s="8" t="s">
        <v>934</v>
      </c>
      <c r="L136" s="5" t="s">
        <v>928</v>
      </c>
      <c r="M136" s="8" t="s">
        <v>892</v>
      </c>
      <c r="N136" s="7">
        <v>2361060</v>
      </c>
      <c r="O136" s="7">
        <v>0</v>
      </c>
      <c r="P136" s="7">
        <v>1000000</v>
      </c>
      <c r="Q136" s="7">
        <v>1000000</v>
      </c>
      <c r="R136" s="7">
        <v>1994742</v>
      </c>
      <c r="S136" s="20" t="s">
        <v>5302</v>
      </c>
    </row>
    <row r="137" spans="1:19" ht="11.25" customHeight="1" x14ac:dyDescent="0.2">
      <c r="A137" s="27">
        <v>136</v>
      </c>
      <c r="B137" s="12" t="s">
        <v>935</v>
      </c>
      <c r="C137" s="2">
        <v>88501</v>
      </c>
      <c r="D137" s="2">
        <v>13</v>
      </c>
      <c r="E137" s="3">
        <v>42726.419212962966</v>
      </c>
      <c r="F137" s="4" t="s">
        <v>936</v>
      </c>
      <c r="G137" s="5" t="s">
        <v>937</v>
      </c>
      <c r="H137" s="2" t="s">
        <v>938</v>
      </c>
      <c r="I137" s="24" t="s">
        <v>939</v>
      </c>
      <c r="J137" s="7">
        <v>2576</v>
      </c>
      <c r="K137" s="8" t="s">
        <v>940</v>
      </c>
      <c r="L137" s="5" t="s">
        <v>928</v>
      </c>
      <c r="M137" s="8" t="s">
        <v>892</v>
      </c>
      <c r="N137" s="7">
        <v>2806424</v>
      </c>
      <c r="O137" s="7">
        <v>0</v>
      </c>
      <c r="P137" s="7">
        <v>1000000</v>
      </c>
      <c r="Q137" s="7">
        <v>1000000</v>
      </c>
      <c r="R137" s="7">
        <v>233086</v>
      </c>
      <c r="S137" s="20" t="s">
        <v>5296</v>
      </c>
    </row>
    <row r="138" spans="1:19" ht="11.25" customHeight="1" x14ac:dyDescent="0.2">
      <c r="A138" s="27">
        <v>137</v>
      </c>
      <c r="B138" s="12" t="s">
        <v>941</v>
      </c>
      <c r="C138" s="2">
        <v>87611</v>
      </c>
      <c r="D138" s="2">
        <v>8</v>
      </c>
      <c r="E138" s="3">
        <v>42718</v>
      </c>
      <c r="F138" s="4" t="s">
        <v>942</v>
      </c>
      <c r="G138" s="5" t="s">
        <v>943</v>
      </c>
      <c r="H138" s="2" t="s">
        <v>944</v>
      </c>
      <c r="I138" s="24" t="s">
        <v>945</v>
      </c>
      <c r="J138" s="7">
        <v>461</v>
      </c>
      <c r="K138" s="8" t="s">
        <v>946</v>
      </c>
      <c r="L138" s="5" t="s">
        <v>928</v>
      </c>
      <c r="M138" s="8" t="s">
        <v>892</v>
      </c>
      <c r="N138" s="7">
        <v>2543783</v>
      </c>
      <c r="O138" s="7">
        <v>0</v>
      </c>
      <c r="P138" s="7">
        <v>1271891</v>
      </c>
      <c r="Q138" s="7">
        <v>1271891</v>
      </c>
      <c r="R138" s="7">
        <v>51000</v>
      </c>
      <c r="S138" s="9" t="s">
        <v>5303</v>
      </c>
    </row>
    <row r="139" spans="1:19" ht="11.25" customHeight="1" x14ac:dyDescent="0.2">
      <c r="A139" s="27">
        <v>138</v>
      </c>
      <c r="B139" s="12" t="s">
        <v>947</v>
      </c>
      <c r="C139" s="2">
        <v>87694</v>
      </c>
      <c r="D139" s="2">
        <v>8</v>
      </c>
      <c r="E139" s="3">
        <v>42727.371076388888</v>
      </c>
      <c r="F139" s="4" t="s">
        <v>948</v>
      </c>
      <c r="G139" s="5" t="s">
        <v>949</v>
      </c>
      <c r="H139" s="2" t="s">
        <v>950</v>
      </c>
      <c r="I139" s="24" t="s">
        <v>951</v>
      </c>
      <c r="J139" s="7">
        <v>499</v>
      </c>
      <c r="K139" s="8" t="s">
        <v>952</v>
      </c>
      <c r="L139" s="5" t="s">
        <v>953</v>
      </c>
      <c r="M139" s="8" t="s">
        <v>892</v>
      </c>
      <c r="N139" s="7">
        <v>1514651</v>
      </c>
      <c r="O139" s="7">
        <v>0</v>
      </c>
      <c r="P139" s="7">
        <v>757325</v>
      </c>
      <c r="Q139" s="7">
        <v>757325</v>
      </c>
      <c r="R139" s="7">
        <v>302074</v>
      </c>
      <c r="S139" s="20" t="s">
        <v>927</v>
      </c>
    </row>
    <row r="140" spans="1:19" ht="11.25" customHeight="1" x14ac:dyDescent="0.2">
      <c r="A140" s="27">
        <v>139</v>
      </c>
      <c r="B140" s="12" t="s">
        <v>954</v>
      </c>
      <c r="C140" s="2">
        <v>88367</v>
      </c>
      <c r="D140" s="2">
        <v>15</v>
      </c>
      <c r="E140" s="3">
        <v>42732</v>
      </c>
      <c r="F140" s="4" t="s">
        <v>955</v>
      </c>
      <c r="G140" s="5" t="s">
        <v>956</v>
      </c>
      <c r="H140" s="2" t="s">
        <v>957</v>
      </c>
      <c r="I140" s="24" t="s">
        <v>958</v>
      </c>
      <c r="J140" s="7">
        <v>136</v>
      </c>
      <c r="K140" s="8" t="s">
        <v>959</v>
      </c>
      <c r="L140" s="5" t="s">
        <v>953</v>
      </c>
      <c r="M140" s="8" t="s">
        <v>892</v>
      </c>
      <c r="N140" s="7">
        <v>1474786</v>
      </c>
      <c r="O140" s="7">
        <v>737393</v>
      </c>
      <c r="P140" s="7">
        <v>0</v>
      </c>
      <c r="Q140" s="7">
        <v>737393</v>
      </c>
      <c r="R140" s="7">
        <v>36698</v>
      </c>
      <c r="S140" s="20" t="s">
        <v>5304</v>
      </c>
    </row>
    <row r="141" spans="1:19" ht="11.25" customHeight="1" x14ac:dyDescent="0.2">
      <c r="A141" s="27">
        <v>140</v>
      </c>
      <c r="B141" s="12" t="s">
        <v>960</v>
      </c>
      <c r="C141" s="2">
        <v>87826</v>
      </c>
      <c r="D141" s="2">
        <v>9</v>
      </c>
      <c r="E141" s="3">
        <v>42723.390497685185</v>
      </c>
      <c r="F141" s="4" t="s">
        <v>961</v>
      </c>
      <c r="G141" s="5" t="s">
        <v>962</v>
      </c>
      <c r="H141" s="2" t="s">
        <v>963</v>
      </c>
      <c r="I141" s="24" t="s">
        <v>964</v>
      </c>
      <c r="J141" s="7">
        <v>2477</v>
      </c>
      <c r="K141" s="8" t="s">
        <v>965</v>
      </c>
      <c r="L141" s="5" t="s">
        <v>953</v>
      </c>
      <c r="M141" s="8" t="s">
        <v>892</v>
      </c>
      <c r="N141" s="7">
        <v>1547212</v>
      </c>
      <c r="O141" s="7">
        <v>0</v>
      </c>
      <c r="P141" s="7">
        <v>773606</v>
      </c>
      <c r="Q141" s="7">
        <v>773606</v>
      </c>
      <c r="R141" s="7">
        <v>347720</v>
      </c>
      <c r="S141" s="20" t="s">
        <v>966</v>
      </c>
    </row>
    <row r="142" spans="1:19" ht="11.25" customHeight="1" x14ac:dyDescent="0.2">
      <c r="A142" s="27">
        <v>141</v>
      </c>
      <c r="B142" s="12" t="s">
        <v>967</v>
      </c>
      <c r="C142" s="2">
        <v>87464</v>
      </c>
      <c r="D142" s="2">
        <v>13</v>
      </c>
      <c r="E142" s="3">
        <v>42724.404594907406</v>
      </c>
      <c r="F142" s="4" t="s">
        <v>968</v>
      </c>
      <c r="G142" s="5" t="s">
        <v>969</v>
      </c>
      <c r="H142" s="2" t="s">
        <v>970</v>
      </c>
      <c r="I142" s="24" t="s">
        <v>971</v>
      </c>
      <c r="J142" s="7">
        <v>1096</v>
      </c>
      <c r="K142" s="8" t="s">
        <v>972</v>
      </c>
      <c r="L142" s="5" t="s">
        <v>973</v>
      </c>
      <c r="M142" s="8" t="s">
        <v>892</v>
      </c>
      <c r="N142" s="7">
        <v>1357908</v>
      </c>
      <c r="O142" s="7">
        <v>0</v>
      </c>
      <c r="P142" s="7">
        <v>678954</v>
      </c>
      <c r="Q142" s="7">
        <v>678954</v>
      </c>
      <c r="R142" s="7">
        <v>752423</v>
      </c>
      <c r="S142" s="20" t="s">
        <v>927</v>
      </c>
    </row>
    <row r="143" spans="1:19" ht="11.25" customHeight="1" x14ac:dyDescent="0.2">
      <c r="A143" s="27">
        <v>142</v>
      </c>
      <c r="B143" s="1" t="s">
        <v>974</v>
      </c>
      <c r="C143" s="2">
        <v>88833</v>
      </c>
      <c r="D143" s="2">
        <v>7</v>
      </c>
      <c r="E143" s="3">
        <v>42726.651747685188</v>
      </c>
      <c r="F143" s="4" t="s">
        <v>975</v>
      </c>
      <c r="G143" s="5" t="s">
        <v>634</v>
      </c>
      <c r="H143" s="2" t="s">
        <v>976</v>
      </c>
      <c r="I143" s="24" t="s">
        <v>977</v>
      </c>
      <c r="J143" s="7">
        <v>1370</v>
      </c>
      <c r="K143" s="8" t="s">
        <v>978</v>
      </c>
      <c r="L143" s="5" t="s">
        <v>979</v>
      </c>
      <c r="M143" s="8" t="s">
        <v>980</v>
      </c>
      <c r="N143" s="7">
        <v>2715728</v>
      </c>
      <c r="O143" s="7">
        <v>0</v>
      </c>
      <c r="P143" s="7">
        <v>1000000</v>
      </c>
      <c r="Q143" s="7">
        <v>1000000</v>
      </c>
      <c r="R143" s="7">
        <v>500000</v>
      </c>
      <c r="S143" s="5" t="s">
        <v>927</v>
      </c>
    </row>
    <row r="144" spans="1:19" ht="11.25" customHeight="1" x14ac:dyDescent="0.2">
      <c r="A144" s="27">
        <v>143</v>
      </c>
      <c r="B144" s="1" t="s">
        <v>981</v>
      </c>
      <c r="C144" s="2">
        <v>89283</v>
      </c>
      <c r="D144" s="2">
        <v>12</v>
      </c>
      <c r="E144" s="3">
        <v>42734.492581018516</v>
      </c>
      <c r="F144" s="4" t="s">
        <v>982</v>
      </c>
      <c r="G144" s="5" t="s">
        <v>983</v>
      </c>
      <c r="H144" s="2" t="s">
        <v>984</v>
      </c>
      <c r="I144" s="24" t="s">
        <v>985</v>
      </c>
      <c r="J144" s="7">
        <v>1098</v>
      </c>
      <c r="K144" s="8" t="s">
        <v>986</v>
      </c>
      <c r="L144" s="5" t="s">
        <v>979</v>
      </c>
      <c r="M144" s="8" t="s">
        <v>980</v>
      </c>
      <c r="N144" s="7">
        <v>2978163</v>
      </c>
      <c r="O144" s="7">
        <v>0</v>
      </c>
      <c r="P144" s="7">
        <v>1000000</v>
      </c>
      <c r="Q144" s="7">
        <v>1000000</v>
      </c>
      <c r="R144" s="7">
        <v>289129</v>
      </c>
      <c r="S144" s="5" t="s">
        <v>987</v>
      </c>
    </row>
    <row r="145" spans="1:19" ht="11.25" customHeight="1" x14ac:dyDescent="0.2">
      <c r="A145" s="27">
        <v>144</v>
      </c>
      <c r="B145" s="1" t="s">
        <v>988</v>
      </c>
      <c r="C145" s="2">
        <v>86839</v>
      </c>
      <c r="D145" s="2">
        <v>6</v>
      </c>
      <c r="E145" s="3">
        <v>42713.411851851852</v>
      </c>
      <c r="F145" s="4" t="s">
        <v>989</v>
      </c>
      <c r="G145" s="5" t="s">
        <v>990</v>
      </c>
      <c r="H145" s="2" t="s">
        <v>991</v>
      </c>
      <c r="I145" s="24" t="s">
        <v>992</v>
      </c>
      <c r="J145" s="7">
        <v>318</v>
      </c>
      <c r="K145" s="8" t="s">
        <v>993</v>
      </c>
      <c r="L145" s="5" t="s">
        <v>979</v>
      </c>
      <c r="M145" s="8" t="s">
        <v>980</v>
      </c>
      <c r="N145" s="7">
        <v>1567704</v>
      </c>
      <c r="O145" s="7">
        <v>0</v>
      </c>
      <c r="P145" s="7">
        <v>783852</v>
      </c>
      <c r="Q145" s="7">
        <v>783852</v>
      </c>
      <c r="R145" s="7">
        <v>304756</v>
      </c>
      <c r="S145" s="5" t="s">
        <v>142</v>
      </c>
    </row>
    <row r="146" spans="1:19" ht="11.25" customHeight="1" x14ac:dyDescent="0.2">
      <c r="A146" s="27">
        <v>145</v>
      </c>
      <c r="B146" s="1" t="s">
        <v>994</v>
      </c>
      <c r="C146" s="2">
        <v>86908</v>
      </c>
      <c r="D146" s="2">
        <v>8</v>
      </c>
      <c r="E146" s="3">
        <v>42713.434884259259</v>
      </c>
      <c r="F146" s="4" t="s">
        <v>995</v>
      </c>
      <c r="G146" s="5" t="s">
        <v>996</v>
      </c>
      <c r="H146" s="2" t="s">
        <v>997</v>
      </c>
      <c r="I146" s="24" t="s">
        <v>998</v>
      </c>
      <c r="J146" s="7">
        <v>1233</v>
      </c>
      <c r="K146" s="8" t="s">
        <v>999</v>
      </c>
      <c r="L146" s="5" t="s">
        <v>979</v>
      </c>
      <c r="M146" s="8" t="s">
        <v>980</v>
      </c>
      <c r="N146" s="7">
        <v>1524066</v>
      </c>
      <c r="O146" s="7">
        <v>0</v>
      </c>
      <c r="P146" s="7">
        <v>762033</v>
      </c>
      <c r="Q146" s="7">
        <v>762033</v>
      </c>
      <c r="R146" s="7">
        <v>465783</v>
      </c>
      <c r="S146" s="5" t="s">
        <v>142</v>
      </c>
    </row>
    <row r="147" spans="1:19" ht="11.25" customHeight="1" x14ac:dyDescent="0.2">
      <c r="A147" s="27">
        <v>146</v>
      </c>
      <c r="B147" s="1" t="s">
        <v>1000</v>
      </c>
      <c r="C147" s="2">
        <v>85892</v>
      </c>
      <c r="D147" s="2">
        <v>6</v>
      </c>
      <c r="E147" s="3">
        <v>42725.36577546296</v>
      </c>
      <c r="F147" s="4" t="s">
        <v>1001</v>
      </c>
      <c r="G147" s="5" t="s">
        <v>1002</v>
      </c>
      <c r="H147" s="2" t="s">
        <v>1003</v>
      </c>
      <c r="I147" s="24" t="s">
        <v>1004</v>
      </c>
      <c r="J147" s="7">
        <v>260</v>
      </c>
      <c r="K147" s="8" t="s">
        <v>1005</v>
      </c>
      <c r="L147" s="5" t="s">
        <v>979</v>
      </c>
      <c r="M147" s="8" t="s">
        <v>980</v>
      </c>
      <c r="N147" s="7">
        <v>1463487</v>
      </c>
      <c r="O147" s="7">
        <v>0</v>
      </c>
      <c r="P147" s="7">
        <v>731743</v>
      </c>
      <c r="Q147" s="7">
        <v>731743</v>
      </c>
      <c r="R147" s="7">
        <v>126000</v>
      </c>
      <c r="S147" s="5" t="s">
        <v>1006</v>
      </c>
    </row>
    <row r="148" spans="1:19" ht="11.25" customHeight="1" x14ac:dyDescent="0.2">
      <c r="A148" s="27">
        <v>147</v>
      </c>
      <c r="B148" s="1" t="s">
        <v>1007</v>
      </c>
      <c r="C148" s="2">
        <v>88090</v>
      </c>
      <c r="D148" s="2">
        <v>12</v>
      </c>
      <c r="E148" s="3">
        <v>42726.58792824074</v>
      </c>
      <c r="F148" s="4" t="s">
        <v>1008</v>
      </c>
      <c r="G148" s="5" t="s">
        <v>1009</v>
      </c>
      <c r="H148" s="2" t="s">
        <v>1010</v>
      </c>
      <c r="I148" s="24" t="s">
        <v>1011</v>
      </c>
      <c r="J148" s="7">
        <v>943</v>
      </c>
      <c r="K148" s="8" t="s">
        <v>1012</v>
      </c>
      <c r="L148" s="5" t="s">
        <v>1014</v>
      </c>
      <c r="M148" s="8" t="s">
        <v>980</v>
      </c>
      <c r="N148" s="7">
        <v>3102100</v>
      </c>
      <c r="O148" s="7">
        <v>0</v>
      </c>
      <c r="P148" s="7">
        <v>1000000</v>
      </c>
      <c r="Q148" s="7">
        <v>1000000</v>
      </c>
      <c r="R148" s="7">
        <v>380592</v>
      </c>
      <c r="S148" s="5" t="s">
        <v>1013</v>
      </c>
    </row>
    <row r="149" spans="1:19" ht="11.25" customHeight="1" x14ac:dyDescent="0.2">
      <c r="A149" s="27">
        <v>148</v>
      </c>
      <c r="B149" s="1" t="s">
        <v>1015</v>
      </c>
      <c r="C149" s="2">
        <v>88230</v>
      </c>
      <c r="D149" s="2">
        <v>8</v>
      </c>
      <c r="E149" s="3">
        <v>42732.482395833336</v>
      </c>
      <c r="F149" s="4" t="s">
        <v>1016</v>
      </c>
      <c r="G149" s="5" t="s">
        <v>1017</v>
      </c>
      <c r="H149" s="2" t="s">
        <v>1018</v>
      </c>
      <c r="I149" s="24" t="s">
        <v>1019</v>
      </c>
      <c r="J149" s="7">
        <v>1758</v>
      </c>
      <c r="K149" s="8" t="s">
        <v>1020</v>
      </c>
      <c r="L149" s="5" t="s">
        <v>1014</v>
      </c>
      <c r="M149" s="8" t="s">
        <v>980</v>
      </c>
      <c r="N149" s="7">
        <v>406148</v>
      </c>
      <c r="O149" s="7">
        <v>0</v>
      </c>
      <c r="P149" s="7">
        <v>203074</v>
      </c>
      <c r="Q149" s="7">
        <v>203074</v>
      </c>
      <c r="R149" s="7">
        <v>192817</v>
      </c>
      <c r="S149" s="5" t="s">
        <v>1021</v>
      </c>
    </row>
    <row r="150" spans="1:19" ht="11.25" customHeight="1" x14ac:dyDescent="0.2">
      <c r="A150" s="27">
        <v>149</v>
      </c>
      <c r="B150" s="1" t="s">
        <v>1022</v>
      </c>
      <c r="C150" s="2">
        <v>85427</v>
      </c>
      <c r="D150" s="2">
        <v>13</v>
      </c>
      <c r="E150" s="3">
        <v>42727.552499999998</v>
      </c>
      <c r="F150" s="4" t="s">
        <v>1023</v>
      </c>
      <c r="G150" s="5" t="s">
        <v>1024</v>
      </c>
      <c r="H150" s="2" t="s">
        <v>1025</v>
      </c>
      <c r="I150" s="24" t="s">
        <v>1026</v>
      </c>
      <c r="J150" s="7">
        <v>326</v>
      </c>
      <c r="K150" s="8" t="s">
        <v>1027</v>
      </c>
      <c r="L150" s="5" t="s">
        <v>1014</v>
      </c>
      <c r="M150" s="8" t="s">
        <v>980</v>
      </c>
      <c r="N150" s="7">
        <v>666017</v>
      </c>
      <c r="O150" s="7">
        <v>0</v>
      </c>
      <c r="P150" s="7">
        <v>333000</v>
      </c>
      <c r="Q150" s="7">
        <v>333000</v>
      </c>
      <c r="R150" s="7">
        <v>142950</v>
      </c>
      <c r="S150" s="5" t="s">
        <v>1028</v>
      </c>
    </row>
    <row r="151" spans="1:19" ht="11.25" customHeight="1" x14ac:dyDescent="0.2">
      <c r="A151" s="27">
        <v>150</v>
      </c>
      <c r="B151" s="1" t="s">
        <v>1029</v>
      </c>
      <c r="C151" s="2">
        <v>88179</v>
      </c>
      <c r="D151" s="2">
        <v>15</v>
      </c>
      <c r="E151" s="3">
        <v>42732.59652777778</v>
      </c>
      <c r="F151" s="4" t="s">
        <v>1030</v>
      </c>
      <c r="G151" s="5" t="s">
        <v>1031</v>
      </c>
      <c r="H151" s="2" t="s">
        <v>1032</v>
      </c>
      <c r="I151" s="24" t="s">
        <v>1033</v>
      </c>
      <c r="J151" s="7">
        <v>538</v>
      </c>
      <c r="K151" s="8" t="s">
        <v>1034</v>
      </c>
      <c r="L151" s="5" t="s">
        <v>1014</v>
      </c>
      <c r="M151" s="8" t="s">
        <v>980</v>
      </c>
      <c r="N151" s="7">
        <v>1664007</v>
      </c>
      <c r="O151" s="7">
        <v>832003</v>
      </c>
      <c r="P151" s="7">
        <v>0</v>
      </c>
      <c r="Q151" s="7">
        <v>832003</v>
      </c>
      <c r="R151" s="7">
        <v>166401</v>
      </c>
      <c r="S151" s="5" t="s">
        <v>142</v>
      </c>
    </row>
    <row r="152" spans="1:19" ht="11.25" customHeight="1" x14ac:dyDescent="0.2">
      <c r="A152" s="27">
        <v>151</v>
      </c>
      <c r="B152" s="1" t="s">
        <v>1035</v>
      </c>
      <c r="C152" s="2">
        <v>88559</v>
      </c>
      <c r="D152" s="2">
        <v>11</v>
      </c>
      <c r="E152" s="3">
        <v>42731.495752314811</v>
      </c>
      <c r="F152" s="4" t="s">
        <v>1036</v>
      </c>
      <c r="G152" s="5" t="s">
        <v>634</v>
      </c>
      <c r="H152" s="2" t="s">
        <v>1037</v>
      </c>
      <c r="I152" s="24" t="s">
        <v>1038</v>
      </c>
      <c r="J152" s="7">
        <v>238</v>
      </c>
      <c r="K152" s="8" t="s">
        <v>1039</v>
      </c>
      <c r="L152" s="5" t="s">
        <v>1014</v>
      </c>
      <c r="M152" s="8" t="s">
        <v>980</v>
      </c>
      <c r="N152" s="7">
        <v>2997717</v>
      </c>
      <c r="O152" s="7">
        <v>0</v>
      </c>
      <c r="P152" s="7">
        <v>1000000</v>
      </c>
      <c r="Q152" s="7">
        <v>1000000</v>
      </c>
      <c r="R152" s="7">
        <v>898584</v>
      </c>
      <c r="S152" s="5" t="s">
        <v>1040</v>
      </c>
    </row>
    <row r="153" spans="1:19" ht="11.25" customHeight="1" x14ac:dyDescent="0.2">
      <c r="A153" s="27">
        <v>152</v>
      </c>
      <c r="B153" s="1" t="s">
        <v>1041</v>
      </c>
      <c r="C153" s="2">
        <v>87873</v>
      </c>
      <c r="D153" s="2">
        <v>8</v>
      </c>
      <c r="E153" s="3">
        <v>42723.495671296296</v>
      </c>
      <c r="F153" s="4" t="s">
        <v>1042</v>
      </c>
      <c r="G153" s="5" t="s">
        <v>1043</v>
      </c>
      <c r="H153" s="2" t="s">
        <v>1044</v>
      </c>
      <c r="I153" s="24" t="s">
        <v>1045</v>
      </c>
      <c r="J153" s="7">
        <v>765</v>
      </c>
      <c r="K153" s="8" t="s">
        <v>1046</v>
      </c>
      <c r="L153" s="5" t="s">
        <v>1047</v>
      </c>
      <c r="M153" s="8" t="s">
        <v>980</v>
      </c>
      <c r="N153" s="7">
        <v>2879476</v>
      </c>
      <c r="O153" s="7">
        <v>1000000</v>
      </c>
      <c r="P153" s="7">
        <v>0</v>
      </c>
      <c r="Q153" s="7">
        <v>1000000</v>
      </c>
      <c r="R153" s="7">
        <v>578807</v>
      </c>
      <c r="S153" s="5" t="s">
        <v>142</v>
      </c>
    </row>
    <row r="154" spans="1:19" ht="11.25" customHeight="1" x14ac:dyDescent="0.2">
      <c r="A154" s="27">
        <v>153</v>
      </c>
      <c r="B154" s="1" t="s">
        <v>1048</v>
      </c>
      <c r="C154" s="2">
        <v>89172</v>
      </c>
      <c r="D154" s="2">
        <v>13</v>
      </c>
      <c r="E154" s="3">
        <v>42734.502534722225</v>
      </c>
      <c r="F154" s="4" t="s">
        <v>1049</v>
      </c>
      <c r="G154" s="5" t="s">
        <v>634</v>
      </c>
      <c r="H154" s="2" t="s">
        <v>1050</v>
      </c>
      <c r="I154" s="24" t="s">
        <v>1051</v>
      </c>
      <c r="J154" s="7">
        <v>165</v>
      </c>
      <c r="K154" s="8" t="s">
        <v>1052</v>
      </c>
      <c r="L154" s="5" t="s">
        <v>1047</v>
      </c>
      <c r="M154" s="8" t="s">
        <v>980</v>
      </c>
      <c r="N154" s="7">
        <v>600000</v>
      </c>
      <c r="O154" s="7">
        <v>300000</v>
      </c>
      <c r="P154" s="7">
        <v>0</v>
      </c>
      <c r="Q154" s="7">
        <v>300000</v>
      </c>
      <c r="R154" s="7">
        <v>247613</v>
      </c>
      <c r="S154" s="5" t="s">
        <v>1053</v>
      </c>
    </row>
    <row r="155" spans="1:19" ht="11.25" customHeight="1" x14ac:dyDescent="0.2">
      <c r="A155" s="27">
        <v>154</v>
      </c>
      <c r="B155" s="1" t="s">
        <v>1054</v>
      </c>
      <c r="C155" s="2">
        <v>87418</v>
      </c>
      <c r="D155" s="2">
        <v>25</v>
      </c>
      <c r="E155" s="3">
        <v>42733.540393518517</v>
      </c>
      <c r="F155" s="4" t="s">
        <v>1055</v>
      </c>
      <c r="G155" s="5" t="s">
        <v>1056</v>
      </c>
      <c r="H155" s="2" t="s">
        <v>1057</v>
      </c>
      <c r="I155" s="24" t="s">
        <v>1058</v>
      </c>
      <c r="J155" s="7">
        <v>1713</v>
      </c>
      <c r="K155" s="8" t="s">
        <v>1059</v>
      </c>
      <c r="L155" s="5" t="s">
        <v>1047</v>
      </c>
      <c r="M155" s="8" t="s">
        <v>980</v>
      </c>
      <c r="N155" s="7">
        <v>3173678</v>
      </c>
      <c r="O155" s="7">
        <v>0</v>
      </c>
      <c r="P155" s="7">
        <v>1000000</v>
      </c>
      <c r="Q155" s="7">
        <v>1000000</v>
      </c>
      <c r="R155" s="7">
        <v>277197</v>
      </c>
      <c r="S155" s="5" t="s">
        <v>1060</v>
      </c>
    </row>
    <row r="156" spans="1:19" ht="11.25" customHeight="1" x14ac:dyDescent="0.2">
      <c r="A156" s="27">
        <v>155</v>
      </c>
      <c r="B156" s="1" t="s">
        <v>1061</v>
      </c>
      <c r="C156" s="2">
        <v>88136</v>
      </c>
      <c r="D156" s="2">
        <v>12</v>
      </c>
      <c r="E156" s="3">
        <v>42732.418055555558</v>
      </c>
      <c r="F156" s="4" t="s">
        <v>1062</v>
      </c>
      <c r="G156" s="5" t="s">
        <v>1063</v>
      </c>
      <c r="H156" s="2" t="s">
        <v>1064</v>
      </c>
      <c r="I156" s="24" t="s">
        <v>1065</v>
      </c>
      <c r="J156" s="7">
        <v>1904</v>
      </c>
      <c r="K156" s="8" t="s">
        <v>1066</v>
      </c>
      <c r="L156" s="5" t="s">
        <v>1068</v>
      </c>
      <c r="M156" s="8" t="s">
        <v>980</v>
      </c>
      <c r="N156" s="7">
        <v>2826696</v>
      </c>
      <c r="O156" s="7">
        <v>0</v>
      </c>
      <c r="P156" s="7">
        <v>1000000</v>
      </c>
      <c r="Q156" s="7">
        <v>1000000</v>
      </c>
      <c r="R156" s="7">
        <v>578404</v>
      </c>
      <c r="S156" s="5" t="s">
        <v>1067</v>
      </c>
    </row>
    <row r="157" spans="1:19" ht="11.25" customHeight="1" x14ac:dyDescent="0.2">
      <c r="A157" s="27">
        <v>156</v>
      </c>
      <c r="B157" s="1" t="s">
        <v>1069</v>
      </c>
      <c r="C157" s="2">
        <v>88443</v>
      </c>
      <c r="D157" s="2">
        <v>13</v>
      </c>
      <c r="E157" s="3">
        <v>42724.503680555557</v>
      </c>
      <c r="F157" s="4" t="s">
        <v>1070</v>
      </c>
      <c r="G157" s="5" t="s">
        <v>1071</v>
      </c>
      <c r="H157" s="2" t="s">
        <v>1072</v>
      </c>
      <c r="I157" s="24" t="s">
        <v>1073</v>
      </c>
      <c r="J157" s="7">
        <v>1801</v>
      </c>
      <c r="K157" s="8" t="s">
        <v>1074</v>
      </c>
      <c r="L157" s="5" t="s">
        <v>1068</v>
      </c>
      <c r="M157" s="8" t="s">
        <v>980</v>
      </c>
      <c r="N157" s="7">
        <v>2178080</v>
      </c>
      <c r="O157" s="7">
        <v>0</v>
      </c>
      <c r="P157" s="7">
        <v>1000000</v>
      </c>
      <c r="Q157" s="7">
        <v>1000000</v>
      </c>
      <c r="R157" s="7">
        <v>136880</v>
      </c>
      <c r="S157" s="5" t="s">
        <v>1075</v>
      </c>
    </row>
    <row r="158" spans="1:19" ht="11.25" customHeight="1" x14ac:dyDescent="0.2">
      <c r="A158" s="27">
        <v>157</v>
      </c>
      <c r="B158" s="1" t="s">
        <v>1076</v>
      </c>
      <c r="C158" s="2">
        <v>87657</v>
      </c>
      <c r="D158" s="2">
        <v>18</v>
      </c>
      <c r="E158" s="3">
        <v>42720.406643518516</v>
      </c>
      <c r="F158" s="4" t="s">
        <v>1077</v>
      </c>
      <c r="G158" s="5" t="s">
        <v>1078</v>
      </c>
      <c r="H158" s="2" t="s">
        <v>1079</v>
      </c>
      <c r="I158" s="24" t="s">
        <v>1080</v>
      </c>
      <c r="J158" s="7">
        <v>1014</v>
      </c>
      <c r="K158" s="8" t="s">
        <v>1081</v>
      </c>
      <c r="L158" s="5" t="s">
        <v>1068</v>
      </c>
      <c r="M158" s="8" t="s">
        <v>980</v>
      </c>
      <c r="N158" s="7">
        <v>595178</v>
      </c>
      <c r="O158" s="7">
        <v>297589</v>
      </c>
      <c r="P158" s="7">
        <v>0</v>
      </c>
      <c r="Q158" s="7">
        <v>297589</v>
      </c>
      <c r="R158" s="7">
        <v>90000</v>
      </c>
      <c r="S158" s="5" t="s">
        <v>142</v>
      </c>
    </row>
    <row r="159" spans="1:19" ht="11.25" customHeight="1" x14ac:dyDescent="0.2">
      <c r="A159" s="27">
        <v>158</v>
      </c>
      <c r="B159" s="1" t="s">
        <v>1082</v>
      </c>
      <c r="C159" s="2">
        <v>87543</v>
      </c>
      <c r="D159" s="2">
        <v>14</v>
      </c>
      <c r="E159" s="3">
        <v>42726.437581018516</v>
      </c>
      <c r="F159" s="4" t="s">
        <v>1083</v>
      </c>
      <c r="G159" s="5" t="s">
        <v>1084</v>
      </c>
      <c r="H159" s="2" t="s">
        <v>1085</v>
      </c>
      <c r="I159" s="24" t="s">
        <v>1086</v>
      </c>
      <c r="J159" s="7">
        <v>1032</v>
      </c>
      <c r="K159" s="8" t="s">
        <v>1087</v>
      </c>
      <c r="L159" s="5" t="s">
        <v>1089</v>
      </c>
      <c r="M159" s="8" t="s">
        <v>980</v>
      </c>
      <c r="N159" s="7">
        <v>3688384</v>
      </c>
      <c r="O159" s="7">
        <v>0</v>
      </c>
      <c r="P159" s="7">
        <v>1000000</v>
      </c>
      <c r="Q159" s="7">
        <v>1000000</v>
      </c>
      <c r="R159" s="7">
        <v>353717</v>
      </c>
      <c r="S159" s="5" t="s">
        <v>1088</v>
      </c>
    </row>
    <row r="160" spans="1:19" ht="11.25" customHeight="1" x14ac:dyDescent="0.2">
      <c r="A160" s="27">
        <v>159</v>
      </c>
      <c r="B160" s="1" t="s">
        <v>1090</v>
      </c>
      <c r="C160" s="2">
        <v>88633</v>
      </c>
      <c r="D160" s="2">
        <v>9</v>
      </c>
      <c r="E160" s="3">
        <v>42726.62190972222</v>
      </c>
      <c r="F160" s="4" t="s">
        <v>1091</v>
      </c>
      <c r="G160" s="5" t="s">
        <v>1092</v>
      </c>
      <c r="H160" s="2" t="s">
        <v>1093</v>
      </c>
      <c r="I160" s="24" t="s">
        <v>1094</v>
      </c>
      <c r="J160" s="7">
        <v>390</v>
      </c>
      <c r="K160" s="8" t="s">
        <v>1095</v>
      </c>
      <c r="L160" s="5" t="s">
        <v>1089</v>
      </c>
      <c r="M160" s="8" t="s">
        <v>980</v>
      </c>
      <c r="N160" s="7">
        <v>2417385</v>
      </c>
      <c r="O160" s="7">
        <v>1000000</v>
      </c>
      <c r="P160" s="7">
        <v>0</v>
      </c>
      <c r="Q160" s="7">
        <v>1000000</v>
      </c>
      <c r="R160" s="7">
        <v>134915</v>
      </c>
      <c r="S160" s="5" t="s">
        <v>1096</v>
      </c>
    </row>
    <row r="161" spans="1:19" ht="11.25" customHeight="1" x14ac:dyDescent="0.2">
      <c r="A161" s="27">
        <v>160</v>
      </c>
      <c r="B161" s="1" t="s">
        <v>1097</v>
      </c>
      <c r="C161" s="2">
        <v>89604</v>
      </c>
      <c r="D161" s="2">
        <v>11</v>
      </c>
      <c r="E161" s="3">
        <v>42734.475439814814</v>
      </c>
      <c r="F161" s="4" t="s">
        <v>1098</v>
      </c>
      <c r="G161" s="5" t="s">
        <v>1099</v>
      </c>
      <c r="H161" s="2" t="s">
        <v>1100</v>
      </c>
      <c r="I161" s="24" t="s">
        <v>1101</v>
      </c>
      <c r="J161" s="7">
        <v>1307</v>
      </c>
      <c r="K161" s="8" t="s">
        <v>1102</v>
      </c>
      <c r="L161" s="5" t="s">
        <v>1103</v>
      </c>
      <c r="M161" s="8" t="s">
        <v>980</v>
      </c>
      <c r="N161" s="7">
        <v>1163389</v>
      </c>
      <c r="O161" s="7">
        <v>581694</v>
      </c>
      <c r="P161" s="7">
        <v>0</v>
      </c>
      <c r="Q161" s="7">
        <v>581694</v>
      </c>
      <c r="R161" s="7">
        <v>1117255</v>
      </c>
      <c r="S161" s="5" t="s">
        <v>5090</v>
      </c>
    </row>
    <row r="162" spans="1:19" ht="11.25" customHeight="1" x14ac:dyDescent="0.2">
      <c r="A162" s="27">
        <v>161</v>
      </c>
      <c r="B162" s="1" t="s">
        <v>1104</v>
      </c>
      <c r="C162" s="2">
        <v>87944</v>
      </c>
      <c r="D162" s="2">
        <v>11</v>
      </c>
      <c r="E162" s="3">
        <v>42731.451689814814</v>
      </c>
      <c r="F162" s="4" t="s">
        <v>1105</v>
      </c>
      <c r="G162" s="5" t="s">
        <v>1106</v>
      </c>
      <c r="H162" s="2" t="s">
        <v>1107</v>
      </c>
      <c r="I162" s="24" t="s">
        <v>698</v>
      </c>
      <c r="J162" s="7">
        <v>845</v>
      </c>
      <c r="K162" s="8" t="s">
        <v>1108</v>
      </c>
      <c r="L162" s="5" t="s">
        <v>1103</v>
      </c>
      <c r="M162" s="8" t="s">
        <v>980</v>
      </c>
      <c r="N162" s="7">
        <v>1553238</v>
      </c>
      <c r="O162" s="7">
        <v>0</v>
      </c>
      <c r="P162" s="7">
        <v>776619</v>
      </c>
      <c r="Q162" s="7">
        <v>776619</v>
      </c>
      <c r="R162" s="7">
        <v>150935</v>
      </c>
      <c r="S162" s="5" t="s">
        <v>1109</v>
      </c>
    </row>
    <row r="163" spans="1:19" ht="11.25" customHeight="1" x14ac:dyDescent="0.2">
      <c r="A163" s="27">
        <v>162</v>
      </c>
      <c r="B163" s="1" t="s">
        <v>1110</v>
      </c>
      <c r="C163" s="2">
        <v>88834</v>
      </c>
      <c r="D163" s="2">
        <v>12</v>
      </c>
      <c r="E163" s="3">
        <v>42733.654398148145</v>
      </c>
      <c r="F163" s="4" t="s">
        <v>1111</v>
      </c>
      <c r="G163" s="5" t="s">
        <v>1112</v>
      </c>
      <c r="H163" s="2" t="s">
        <v>1113</v>
      </c>
      <c r="I163" s="24" t="s">
        <v>1114</v>
      </c>
      <c r="J163" s="7">
        <v>1444</v>
      </c>
      <c r="K163" s="8" t="s">
        <v>1115</v>
      </c>
      <c r="L163" s="5" t="s">
        <v>1103</v>
      </c>
      <c r="M163" s="8" t="s">
        <v>980</v>
      </c>
      <c r="N163" s="7">
        <v>4991971</v>
      </c>
      <c r="O163" s="7">
        <v>1000000</v>
      </c>
      <c r="P163" s="7">
        <v>0</v>
      </c>
      <c r="Q163" s="7">
        <v>1000000</v>
      </c>
      <c r="R163" s="7">
        <v>87229</v>
      </c>
      <c r="S163" s="5" t="s">
        <v>1116</v>
      </c>
    </row>
    <row r="164" spans="1:19" ht="11.25" customHeight="1" x14ac:dyDescent="0.2">
      <c r="A164" s="27">
        <v>163</v>
      </c>
      <c r="B164" s="1" t="s">
        <v>1117</v>
      </c>
      <c r="C164" s="2">
        <v>88376</v>
      </c>
      <c r="D164" s="2">
        <v>12</v>
      </c>
      <c r="E164" s="3">
        <v>42726.373449074075</v>
      </c>
      <c r="F164" s="4" t="s">
        <v>1118</v>
      </c>
      <c r="G164" s="5" t="s">
        <v>1119</v>
      </c>
      <c r="H164" s="2" t="s">
        <v>1120</v>
      </c>
      <c r="I164" s="24" t="s">
        <v>1121</v>
      </c>
      <c r="J164" s="7">
        <v>552</v>
      </c>
      <c r="K164" s="8" t="s">
        <v>1122</v>
      </c>
      <c r="L164" s="5" t="s">
        <v>1103</v>
      </c>
      <c r="M164" s="8" t="s">
        <v>980</v>
      </c>
      <c r="N164" s="7">
        <v>1779087</v>
      </c>
      <c r="O164" s="7">
        <v>0</v>
      </c>
      <c r="P164" s="7">
        <v>889543</v>
      </c>
      <c r="Q164" s="7">
        <v>889543</v>
      </c>
      <c r="R164" s="7">
        <v>105681</v>
      </c>
      <c r="S164" s="5" t="s">
        <v>1109</v>
      </c>
    </row>
    <row r="165" spans="1:19" ht="11.25" customHeight="1" x14ac:dyDescent="0.2">
      <c r="A165" s="27">
        <v>164</v>
      </c>
      <c r="B165" s="1" t="s">
        <v>1123</v>
      </c>
      <c r="C165" s="2">
        <v>88732</v>
      </c>
      <c r="D165" s="2">
        <v>12</v>
      </c>
      <c r="E165" s="3">
        <v>42727.622581018521</v>
      </c>
      <c r="F165" s="4" t="s">
        <v>1124</v>
      </c>
      <c r="G165" s="5" t="s">
        <v>1125</v>
      </c>
      <c r="H165" s="2" t="s">
        <v>1126</v>
      </c>
      <c r="I165" s="24" t="s">
        <v>1127</v>
      </c>
      <c r="J165" s="7">
        <v>1024</v>
      </c>
      <c r="K165" s="8" t="s">
        <v>1128</v>
      </c>
      <c r="L165" s="5" t="s">
        <v>1103</v>
      </c>
      <c r="M165" s="8" t="s">
        <v>980</v>
      </c>
      <c r="N165" s="7">
        <v>3437204</v>
      </c>
      <c r="O165" s="7">
        <v>1000000</v>
      </c>
      <c r="P165" s="7">
        <v>0</v>
      </c>
      <c r="Q165" s="7">
        <v>1000000</v>
      </c>
      <c r="R165" s="7">
        <v>617655</v>
      </c>
      <c r="S165" s="5" t="s">
        <v>1129</v>
      </c>
    </row>
    <row r="166" spans="1:19" ht="11.25" customHeight="1" x14ac:dyDescent="0.2">
      <c r="A166" s="27">
        <v>165</v>
      </c>
      <c r="B166" s="1" t="s">
        <v>1130</v>
      </c>
      <c r="C166" s="2">
        <v>87008</v>
      </c>
      <c r="D166" s="2">
        <v>11</v>
      </c>
      <c r="E166" s="3">
        <v>42724.391539351855</v>
      </c>
      <c r="F166" s="4" t="s">
        <v>1131</v>
      </c>
      <c r="G166" s="5" t="s">
        <v>1132</v>
      </c>
      <c r="H166" s="2" t="s">
        <v>1133</v>
      </c>
      <c r="I166" s="24" t="s">
        <v>1134</v>
      </c>
      <c r="J166" s="7">
        <v>199</v>
      </c>
      <c r="K166" s="8" t="s">
        <v>1135</v>
      </c>
      <c r="L166" s="5" t="s">
        <v>1137</v>
      </c>
      <c r="M166" s="8" t="s">
        <v>980</v>
      </c>
      <c r="N166" s="7">
        <v>916412</v>
      </c>
      <c r="O166" s="7">
        <v>458206</v>
      </c>
      <c r="P166" s="7">
        <v>0</v>
      </c>
      <c r="Q166" s="7">
        <v>458206</v>
      </c>
      <c r="R166" s="7">
        <v>1572149</v>
      </c>
      <c r="S166" s="5" t="s">
        <v>1136</v>
      </c>
    </row>
    <row r="167" spans="1:19" ht="11.25" customHeight="1" x14ac:dyDescent="0.2">
      <c r="A167" s="27">
        <v>166</v>
      </c>
      <c r="B167" s="1" t="s">
        <v>1138</v>
      </c>
      <c r="C167" s="2">
        <v>87779</v>
      </c>
      <c r="D167" s="2">
        <v>9</v>
      </c>
      <c r="E167" s="3">
        <v>42726.584456018521</v>
      </c>
      <c r="F167" s="4" t="s">
        <v>1139</v>
      </c>
      <c r="G167" s="5" t="s">
        <v>1140</v>
      </c>
      <c r="H167" s="2" t="s">
        <v>1141</v>
      </c>
      <c r="I167" s="24" t="s">
        <v>1142</v>
      </c>
      <c r="J167" s="7">
        <v>933</v>
      </c>
      <c r="K167" s="8" t="s">
        <v>1143</v>
      </c>
      <c r="L167" s="5" t="s">
        <v>1137</v>
      </c>
      <c r="M167" s="8" t="s">
        <v>980</v>
      </c>
      <c r="N167" s="7">
        <v>1334914</v>
      </c>
      <c r="O167" s="7">
        <v>0</v>
      </c>
      <c r="P167" s="7">
        <v>667457</v>
      </c>
      <c r="Q167" s="7">
        <v>667457</v>
      </c>
      <c r="R167" s="7">
        <v>289307</v>
      </c>
      <c r="S167" s="5" t="s">
        <v>1144</v>
      </c>
    </row>
    <row r="168" spans="1:19" ht="11.25" customHeight="1" x14ac:dyDescent="0.2">
      <c r="A168" s="27">
        <v>167</v>
      </c>
      <c r="B168" s="1" t="s">
        <v>1145</v>
      </c>
      <c r="C168" s="2">
        <v>88755</v>
      </c>
      <c r="D168" s="2">
        <v>8</v>
      </c>
      <c r="E168" s="3">
        <v>42733.451782407406</v>
      </c>
      <c r="F168" s="4" t="s">
        <v>1146</v>
      </c>
      <c r="G168" s="5" t="s">
        <v>1147</v>
      </c>
      <c r="H168" s="2" t="s">
        <v>1148</v>
      </c>
      <c r="I168" s="24" t="s">
        <v>1149</v>
      </c>
      <c r="J168" s="7">
        <v>208</v>
      </c>
      <c r="K168" s="8" t="s">
        <v>1150</v>
      </c>
      <c r="L168" s="5" t="s">
        <v>1137</v>
      </c>
      <c r="M168" s="8" t="s">
        <v>980</v>
      </c>
      <c r="N168" s="7">
        <v>1198909</v>
      </c>
      <c r="O168" s="7">
        <v>599454</v>
      </c>
      <c r="P168" s="7">
        <v>0</v>
      </c>
      <c r="Q168" s="7">
        <v>599454</v>
      </c>
      <c r="R168" s="7">
        <v>1358976</v>
      </c>
      <c r="S168" s="5" t="s">
        <v>5091</v>
      </c>
    </row>
    <row r="169" spans="1:19" ht="11.25" customHeight="1" x14ac:dyDescent="0.2">
      <c r="A169" s="27">
        <v>168</v>
      </c>
      <c r="B169" s="1" t="s">
        <v>1151</v>
      </c>
      <c r="C169" s="2">
        <v>88505</v>
      </c>
      <c r="D169" s="2">
        <v>8</v>
      </c>
      <c r="E169" s="3">
        <v>42731.518865740742</v>
      </c>
      <c r="F169" s="4" t="s">
        <v>1152</v>
      </c>
      <c r="G169" s="5" t="s">
        <v>1153</v>
      </c>
      <c r="H169" s="2" t="s">
        <v>1154</v>
      </c>
      <c r="I169" s="24" t="s">
        <v>1155</v>
      </c>
      <c r="J169" s="7">
        <v>314</v>
      </c>
      <c r="K169" s="8" t="s">
        <v>1156</v>
      </c>
      <c r="L169" s="5" t="s">
        <v>1137</v>
      </c>
      <c r="M169" s="8" t="s">
        <v>980</v>
      </c>
      <c r="N169" s="7">
        <v>1213993</v>
      </c>
      <c r="O169" s="7">
        <v>0</v>
      </c>
      <c r="P169" s="7">
        <v>606996</v>
      </c>
      <c r="Q169" s="7">
        <v>606996</v>
      </c>
      <c r="R169" s="7">
        <v>2084634</v>
      </c>
      <c r="S169" s="5" t="s">
        <v>1157</v>
      </c>
    </row>
    <row r="170" spans="1:19" ht="11.25" customHeight="1" x14ac:dyDescent="0.2">
      <c r="A170" s="27">
        <v>169</v>
      </c>
      <c r="B170" s="1" t="s">
        <v>1158</v>
      </c>
      <c r="C170" s="2">
        <v>88679</v>
      </c>
      <c r="D170" s="2">
        <v>12</v>
      </c>
      <c r="E170" s="3">
        <v>42733.634143518517</v>
      </c>
      <c r="F170" s="4" t="s">
        <v>1159</v>
      </c>
      <c r="G170" s="5" t="s">
        <v>1160</v>
      </c>
      <c r="H170" s="2" t="s">
        <v>1161</v>
      </c>
      <c r="I170" s="24" t="s">
        <v>1162</v>
      </c>
      <c r="J170" s="7">
        <v>395</v>
      </c>
      <c r="K170" s="8" t="s">
        <v>1163</v>
      </c>
      <c r="L170" s="5" t="s">
        <v>1137</v>
      </c>
      <c r="M170" s="8" t="s">
        <v>980</v>
      </c>
      <c r="N170" s="7">
        <v>1980134</v>
      </c>
      <c r="O170" s="7">
        <v>990067</v>
      </c>
      <c r="P170" s="7">
        <v>0</v>
      </c>
      <c r="Q170" s="7">
        <v>990067</v>
      </c>
      <c r="R170" s="7">
        <v>138579</v>
      </c>
      <c r="S170" s="5" t="s">
        <v>1164</v>
      </c>
    </row>
    <row r="171" spans="1:19" ht="11.25" customHeight="1" x14ac:dyDescent="0.2">
      <c r="A171" s="27">
        <v>170</v>
      </c>
      <c r="B171" s="1" t="s">
        <v>1165</v>
      </c>
      <c r="C171" s="2">
        <v>86717</v>
      </c>
      <c r="D171" s="2">
        <v>11</v>
      </c>
      <c r="E171" s="3">
        <v>42723.472500000003</v>
      </c>
      <c r="F171" s="4" t="s">
        <v>1166</v>
      </c>
      <c r="G171" s="5" t="s">
        <v>1167</v>
      </c>
      <c r="H171" s="2" t="s">
        <v>1168</v>
      </c>
      <c r="I171" s="24" t="s">
        <v>1169</v>
      </c>
      <c r="J171" s="7">
        <v>1348</v>
      </c>
      <c r="K171" s="8" t="s">
        <v>1170</v>
      </c>
      <c r="L171" s="5" t="s">
        <v>1172</v>
      </c>
      <c r="M171" s="8" t="s">
        <v>980</v>
      </c>
      <c r="N171" s="7">
        <v>1070937</v>
      </c>
      <c r="O171" s="7">
        <v>500000</v>
      </c>
      <c r="P171" s="7">
        <v>0</v>
      </c>
      <c r="Q171" s="7">
        <v>500000</v>
      </c>
      <c r="R171" s="7">
        <v>308700</v>
      </c>
      <c r="S171" s="5" t="s">
        <v>1171</v>
      </c>
    </row>
    <row r="172" spans="1:19" ht="11.25" customHeight="1" x14ac:dyDescent="0.2">
      <c r="A172" s="27">
        <v>171</v>
      </c>
      <c r="B172" s="1" t="s">
        <v>1173</v>
      </c>
      <c r="C172" s="2">
        <v>87650</v>
      </c>
      <c r="D172" s="2">
        <v>11</v>
      </c>
      <c r="E172" s="3">
        <v>42733.635625000003</v>
      </c>
      <c r="F172" s="4" t="s">
        <v>1174</v>
      </c>
      <c r="G172" s="5" t="s">
        <v>1175</v>
      </c>
      <c r="H172" s="2" t="s">
        <v>1176</v>
      </c>
      <c r="I172" s="24" t="s">
        <v>1177</v>
      </c>
      <c r="J172" s="7">
        <v>233</v>
      </c>
      <c r="K172" s="8" t="s">
        <v>1178</v>
      </c>
      <c r="L172" s="5" t="s">
        <v>1172</v>
      </c>
      <c r="M172" s="8" t="s">
        <v>980</v>
      </c>
      <c r="N172" s="7">
        <v>2081198</v>
      </c>
      <c r="O172" s="7">
        <v>1000000</v>
      </c>
      <c r="P172" s="7">
        <v>0</v>
      </c>
      <c r="Q172" s="7">
        <v>1000000</v>
      </c>
      <c r="R172" s="7">
        <v>373426</v>
      </c>
      <c r="S172" s="5" t="s">
        <v>1179</v>
      </c>
    </row>
    <row r="173" spans="1:19" ht="11.25" customHeight="1" x14ac:dyDescent="0.2">
      <c r="A173" s="27">
        <v>172</v>
      </c>
      <c r="B173" s="1" t="s">
        <v>1180</v>
      </c>
      <c r="C173" s="2">
        <v>87837</v>
      </c>
      <c r="D173" s="2">
        <v>19</v>
      </c>
      <c r="E173" s="3">
        <v>42731.597048611111</v>
      </c>
      <c r="F173" s="4" t="s">
        <v>1181</v>
      </c>
      <c r="G173" s="5" t="s">
        <v>1182</v>
      </c>
      <c r="H173" s="2" t="s">
        <v>1183</v>
      </c>
      <c r="I173" s="24" t="s">
        <v>1184</v>
      </c>
      <c r="J173" s="7">
        <v>445</v>
      </c>
      <c r="K173" s="8" t="s">
        <v>1185</v>
      </c>
      <c r="L173" s="5" t="s">
        <v>1172</v>
      </c>
      <c r="M173" s="8" t="s">
        <v>980</v>
      </c>
      <c r="N173" s="7">
        <v>1725072</v>
      </c>
      <c r="O173" s="7">
        <v>862536</v>
      </c>
      <c r="P173" s="7">
        <v>0</v>
      </c>
      <c r="Q173" s="7">
        <v>862536</v>
      </c>
      <c r="R173" s="7">
        <v>132929</v>
      </c>
      <c r="S173" s="5" t="s">
        <v>1186</v>
      </c>
    </row>
    <row r="174" spans="1:19" ht="11.25" customHeight="1" x14ac:dyDescent="0.2">
      <c r="A174" s="27">
        <v>173</v>
      </c>
      <c r="B174" s="1" t="s">
        <v>1187</v>
      </c>
      <c r="C174" s="2">
        <v>87505</v>
      </c>
      <c r="D174" s="2">
        <v>11</v>
      </c>
      <c r="E174" s="3">
        <v>42734.493738425925</v>
      </c>
      <c r="F174" s="4" t="s">
        <v>1188</v>
      </c>
      <c r="G174" s="5" t="s">
        <v>1189</v>
      </c>
      <c r="H174" s="2" t="s">
        <v>1190</v>
      </c>
      <c r="I174" s="24" t="s">
        <v>1191</v>
      </c>
      <c r="J174" s="7">
        <v>1191</v>
      </c>
      <c r="K174" s="8" t="s">
        <v>1192</v>
      </c>
      <c r="L174" s="5" t="s">
        <v>1193</v>
      </c>
      <c r="M174" s="8" t="s">
        <v>980</v>
      </c>
      <c r="N174" s="7">
        <v>5812884</v>
      </c>
      <c r="O174" s="7">
        <v>0</v>
      </c>
      <c r="P174" s="7">
        <v>1000000</v>
      </c>
      <c r="Q174" s="7">
        <v>1000000</v>
      </c>
      <c r="R174" s="7">
        <v>2173989</v>
      </c>
      <c r="S174" s="5" t="s">
        <v>1088</v>
      </c>
    </row>
    <row r="175" spans="1:19" ht="11.25" customHeight="1" x14ac:dyDescent="0.2">
      <c r="A175" s="27">
        <v>174</v>
      </c>
      <c r="B175" s="1" t="s">
        <v>1194</v>
      </c>
      <c r="C175" s="2">
        <v>85907</v>
      </c>
      <c r="D175" s="2">
        <v>9</v>
      </c>
      <c r="E175" s="3">
        <v>42733.42119212963</v>
      </c>
      <c r="F175" s="4" t="s">
        <v>1195</v>
      </c>
      <c r="G175" s="5" t="s">
        <v>1196</v>
      </c>
      <c r="H175" s="2" t="s">
        <v>1197</v>
      </c>
      <c r="I175" s="24" t="s">
        <v>1198</v>
      </c>
      <c r="J175" s="7">
        <v>1112</v>
      </c>
      <c r="K175" s="8" t="s">
        <v>1199</v>
      </c>
      <c r="L175" s="5" t="s">
        <v>1193</v>
      </c>
      <c r="M175" s="8" t="s">
        <v>980</v>
      </c>
      <c r="N175" s="7">
        <v>1733675</v>
      </c>
      <c r="O175" s="7">
        <v>1000000</v>
      </c>
      <c r="P175" s="7">
        <v>0</v>
      </c>
      <c r="Q175" s="7">
        <v>1000000</v>
      </c>
      <c r="R175" s="7">
        <v>92202</v>
      </c>
      <c r="S175" s="5" t="s">
        <v>1200</v>
      </c>
    </row>
    <row r="176" spans="1:19" ht="11.25" customHeight="1" x14ac:dyDescent="0.2">
      <c r="A176" s="27">
        <v>175</v>
      </c>
      <c r="B176" s="1" t="s">
        <v>1201</v>
      </c>
      <c r="C176" s="2">
        <v>89405</v>
      </c>
      <c r="D176" s="2">
        <v>11</v>
      </c>
      <c r="E176" s="3">
        <v>42733.436412037037</v>
      </c>
      <c r="F176" s="4" t="s">
        <v>1202</v>
      </c>
      <c r="G176" s="5" t="s">
        <v>1203</v>
      </c>
      <c r="H176" s="2" t="s">
        <v>1204</v>
      </c>
      <c r="I176" s="24" t="s">
        <v>1205</v>
      </c>
      <c r="J176" s="7">
        <v>304</v>
      </c>
      <c r="K176" s="8" t="s">
        <v>1206</v>
      </c>
      <c r="L176" s="5" t="s">
        <v>1207</v>
      </c>
      <c r="M176" s="8" t="s">
        <v>980</v>
      </c>
      <c r="N176" s="7">
        <v>815000</v>
      </c>
      <c r="O176" s="7">
        <v>400000</v>
      </c>
      <c r="P176" s="7">
        <v>0</v>
      </c>
      <c r="Q176" s="7">
        <v>400000</v>
      </c>
      <c r="R176" s="7">
        <v>230194</v>
      </c>
      <c r="S176" s="5" t="s">
        <v>1186</v>
      </c>
    </row>
    <row r="177" spans="1:19" ht="11.25" customHeight="1" x14ac:dyDescent="0.2">
      <c r="A177" s="27">
        <v>176</v>
      </c>
      <c r="B177" s="1" t="s">
        <v>1208</v>
      </c>
      <c r="C177" s="2">
        <v>87898</v>
      </c>
      <c r="D177" s="2">
        <v>10</v>
      </c>
      <c r="E177" s="3">
        <v>42725</v>
      </c>
      <c r="F177" s="4" t="s">
        <v>1209</v>
      </c>
      <c r="G177" s="5" t="s">
        <v>1210</v>
      </c>
      <c r="H177" s="2" t="s">
        <v>1211</v>
      </c>
      <c r="I177" s="24" t="s">
        <v>1212</v>
      </c>
      <c r="J177" s="7">
        <v>1353</v>
      </c>
      <c r="K177" s="8" t="s">
        <v>1213</v>
      </c>
      <c r="L177" s="5" t="s">
        <v>1207</v>
      </c>
      <c r="M177" s="8" t="s">
        <v>980</v>
      </c>
      <c r="N177" s="7">
        <v>2714255</v>
      </c>
      <c r="O177" s="7">
        <v>1000000</v>
      </c>
      <c r="P177" s="7">
        <v>0</v>
      </c>
      <c r="Q177" s="7">
        <v>1000000</v>
      </c>
      <c r="R177" s="7">
        <v>351369</v>
      </c>
      <c r="S177" s="5" t="s">
        <v>1214</v>
      </c>
    </row>
    <row r="178" spans="1:19" ht="11.25" customHeight="1" x14ac:dyDescent="0.2">
      <c r="A178" s="27">
        <v>177</v>
      </c>
      <c r="B178" s="1" t="s">
        <v>1215</v>
      </c>
      <c r="C178" s="2">
        <v>89585</v>
      </c>
      <c r="D178" s="2">
        <v>11</v>
      </c>
      <c r="E178" s="3">
        <v>42734.464490740742</v>
      </c>
      <c r="F178" s="4" t="s">
        <v>1216</v>
      </c>
      <c r="G178" s="5" t="s">
        <v>1217</v>
      </c>
      <c r="H178" s="2" t="s">
        <v>1218</v>
      </c>
      <c r="I178" s="24" t="s">
        <v>1219</v>
      </c>
      <c r="J178" s="7">
        <v>1149</v>
      </c>
      <c r="K178" s="8" t="s">
        <v>1220</v>
      </c>
      <c r="L178" s="5" t="s">
        <v>1207</v>
      </c>
      <c r="M178" s="8" t="s">
        <v>980</v>
      </c>
      <c r="N178" s="7">
        <v>1410047</v>
      </c>
      <c r="O178" s="7">
        <v>0</v>
      </c>
      <c r="P178" s="7">
        <v>705023</v>
      </c>
      <c r="Q178" s="7">
        <v>705023</v>
      </c>
      <c r="R178" s="7">
        <v>94584</v>
      </c>
      <c r="S178" s="5" t="s">
        <v>1214</v>
      </c>
    </row>
    <row r="179" spans="1:19" ht="11.25" customHeight="1" x14ac:dyDescent="0.2">
      <c r="A179" s="27">
        <v>178</v>
      </c>
      <c r="B179" s="1" t="s">
        <v>1221</v>
      </c>
      <c r="C179" s="2">
        <v>88282</v>
      </c>
      <c r="D179" s="2">
        <v>16</v>
      </c>
      <c r="E179" s="3">
        <v>42732.538726851853</v>
      </c>
      <c r="F179" s="4" t="s">
        <v>1222</v>
      </c>
      <c r="G179" s="5" t="s">
        <v>1223</v>
      </c>
      <c r="H179" s="2" t="s">
        <v>1224</v>
      </c>
      <c r="I179" s="24" t="s">
        <v>1225</v>
      </c>
      <c r="J179" s="7">
        <v>1317</v>
      </c>
      <c r="K179" s="8" t="s">
        <v>1226</v>
      </c>
      <c r="L179" s="5" t="s">
        <v>1207</v>
      </c>
      <c r="M179" s="8" t="s">
        <v>980</v>
      </c>
      <c r="N179" s="7">
        <v>202005</v>
      </c>
      <c r="O179" s="7">
        <v>0</v>
      </c>
      <c r="P179" s="7">
        <v>101000</v>
      </c>
      <c r="Q179" s="7">
        <v>101000</v>
      </c>
      <c r="R179" s="7">
        <v>167666</v>
      </c>
      <c r="S179" s="5" t="s">
        <v>142</v>
      </c>
    </row>
    <row r="180" spans="1:19" ht="11.25" customHeight="1" x14ac:dyDescent="0.2">
      <c r="A180" s="27">
        <v>179</v>
      </c>
      <c r="B180" s="1" t="s">
        <v>1227</v>
      </c>
      <c r="C180" s="2">
        <v>86199</v>
      </c>
      <c r="D180" s="2">
        <v>10</v>
      </c>
      <c r="E180" s="3">
        <v>42713.517465277779</v>
      </c>
      <c r="F180" s="4" t="s">
        <v>1228</v>
      </c>
      <c r="G180" s="5" t="s">
        <v>1229</v>
      </c>
      <c r="H180" s="2" t="s">
        <v>1230</v>
      </c>
      <c r="I180" s="24" t="s">
        <v>1231</v>
      </c>
      <c r="J180" s="7">
        <v>1615</v>
      </c>
      <c r="K180" s="8" t="s">
        <v>1232</v>
      </c>
      <c r="L180" s="5" t="s">
        <v>1207</v>
      </c>
      <c r="M180" s="8" t="s">
        <v>980</v>
      </c>
      <c r="N180" s="7">
        <v>1030419</v>
      </c>
      <c r="O180" s="7">
        <v>515000</v>
      </c>
      <c r="P180" s="7">
        <v>0</v>
      </c>
      <c r="Q180" s="7">
        <v>515000</v>
      </c>
      <c r="R180" s="7">
        <v>700000</v>
      </c>
      <c r="S180" s="5" t="s">
        <v>1214</v>
      </c>
    </row>
    <row r="181" spans="1:19" ht="11.25" customHeight="1" x14ac:dyDescent="0.2">
      <c r="A181" s="27">
        <v>180</v>
      </c>
      <c r="B181" s="1" t="s">
        <v>1233</v>
      </c>
      <c r="C181" s="2">
        <v>87349</v>
      </c>
      <c r="D181" s="2">
        <v>9</v>
      </c>
      <c r="E181" s="3">
        <v>42733.368217592593</v>
      </c>
      <c r="F181" s="4" t="s">
        <v>1234</v>
      </c>
      <c r="G181" s="5" t="s">
        <v>1235</v>
      </c>
      <c r="H181" s="2" t="s">
        <v>1236</v>
      </c>
      <c r="I181" s="24" t="s">
        <v>1237</v>
      </c>
      <c r="J181" s="7">
        <v>1296</v>
      </c>
      <c r="K181" s="8" t="s">
        <v>1238</v>
      </c>
      <c r="L181" s="5" t="s">
        <v>1207</v>
      </c>
      <c r="M181" s="8" t="s">
        <v>980</v>
      </c>
      <c r="N181" s="7">
        <v>314025</v>
      </c>
      <c r="O181" s="7">
        <v>157012</v>
      </c>
      <c r="P181" s="7">
        <v>0</v>
      </c>
      <c r="Q181" s="7">
        <v>157012</v>
      </c>
      <c r="R181" s="7">
        <v>24607</v>
      </c>
      <c r="S181" s="5" t="s">
        <v>1214</v>
      </c>
    </row>
    <row r="182" spans="1:19" ht="11.25" customHeight="1" x14ac:dyDescent="0.2">
      <c r="A182" s="27">
        <v>181</v>
      </c>
      <c r="B182" s="1" t="s">
        <v>1239</v>
      </c>
      <c r="C182" s="2">
        <v>88753</v>
      </c>
      <c r="D182" s="2">
        <v>7</v>
      </c>
      <c r="E182" s="3">
        <v>42731.396597222221</v>
      </c>
      <c r="F182" s="4" t="s">
        <v>1240</v>
      </c>
      <c r="G182" s="5" t="s">
        <v>1241</v>
      </c>
      <c r="H182" s="2" t="s">
        <v>1242</v>
      </c>
      <c r="I182" s="24" t="s">
        <v>1243</v>
      </c>
      <c r="J182" s="7">
        <v>862</v>
      </c>
      <c r="K182" s="8" t="s">
        <v>1244</v>
      </c>
      <c r="L182" s="5" t="s">
        <v>1246</v>
      </c>
      <c r="M182" s="8" t="s">
        <v>980</v>
      </c>
      <c r="N182" s="7">
        <v>998340</v>
      </c>
      <c r="O182" s="7">
        <v>0</v>
      </c>
      <c r="P182" s="7">
        <v>499170</v>
      </c>
      <c r="Q182" s="7">
        <v>499170</v>
      </c>
      <c r="R182" s="7">
        <v>142071</v>
      </c>
      <c r="S182" s="5" t="s">
        <v>1245</v>
      </c>
    </row>
    <row r="183" spans="1:19" ht="11.25" customHeight="1" x14ac:dyDescent="0.2">
      <c r="A183" s="27">
        <v>182</v>
      </c>
      <c r="B183" s="1" t="s">
        <v>1247</v>
      </c>
      <c r="C183" s="2">
        <v>88123</v>
      </c>
      <c r="D183" s="2">
        <v>7</v>
      </c>
      <c r="E183" s="3">
        <v>42733.372916666667</v>
      </c>
      <c r="F183" s="4" t="s">
        <v>1248</v>
      </c>
      <c r="G183" s="5" t="s">
        <v>1249</v>
      </c>
      <c r="H183" s="2" t="s">
        <v>1250</v>
      </c>
      <c r="I183" s="24" t="s">
        <v>1251</v>
      </c>
      <c r="J183" s="7">
        <v>774</v>
      </c>
      <c r="K183" s="8" t="s">
        <v>1252</v>
      </c>
      <c r="L183" s="5" t="s">
        <v>1246</v>
      </c>
      <c r="M183" s="8" t="s">
        <v>980</v>
      </c>
      <c r="N183" s="7">
        <v>1814897</v>
      </c>
      <c r="O183" s="7">
        <v>0</v>
      </c>
      <c r="P183" s="7">
        <v>907448</v>
      </c>
      <c r="Q183" s="7">
        <v>907448</v>
      </c>
      <c r="R183" s="7">
        <v>170157</v>
      </c>
      <c r="S183" s="5" t="s">
        <v>5092</v>
      </c>
    </row>
    <row r="184" spans="1:19" ht="11.25" customHeight="1" x14ac:dyDescent="0.2">
      <c r="A184" s="27">
        <v>183</v>
      </c>
      <c r="B184" s="1" t="s">
        <v>1253</v>
      </c>
      <c r="C184" s="2">
        <v>86252</v>
      </c>
      <c r="D184" s="2">
        <v>10</v>
      </c>
      <c r="E184" s="3">
        <v>42713.428599537037</v>
      </c>
      <c r="F184" s="4" t="s">
        <v>1254</v>
      </c>
      <c r="G184" s="5" t="s">
        <v>1255</v>
      </c>
      <c r="H184" s="2" t="s">
        <v>1256</v>
      </c>
      <c r="I184" s="24" t="s">
        <v>1257</v>
      </c>
      <c r="J184" s="7">
        <v>451</v>
      </c>
      <c r="K184" s="8" t="s">
        <v>1258</v>
      </c>
      <c r="L184" s="5" t="s">
        <v>1246</v>
      </c>
      <c r="M184" s="8" t="s">
        <v>980</v>
      </c>
      <c r="N184" s="7">
        <v>1584081</v>
      </c>
      <c r="O184" s="7">
        <v>0</v>
      </c>
      <c r="P184" s="7">
        <v>792041</v>
      </c>
      <c r="Q184" s="7">
        <v>792041</v>
      </c>
      <c r="R184" s="7">
        <v>240417</v>
      </c>
      <c r="S184" s="5" t="s">
        <v>47</v>
      </c>
    </row>
    <row r="185" spans="1:19" ht="11.25" customHeight="1" x14ac:dyDescent="0.2">
      <c r="A185" s="27">
        <v>184</v>
      </c>
      <c r="B185" s="1" t="s">
        <v>1259</v>
      </c>
      <c r="C185" s="2">
        <v>88547</v>
      </c>
      <c r="D185" s="2">
        <v>5</v>
      </c>
      <c r="E185" s="3">
        <v>42732.400312500002</v>
      </c>
      <c r="F185" s="4" t="s">
        <v>1260</v>
      </c>
      <c r="G185" s="5" t="s">
        <v>1261</v>
      </c>
      <c r="H185" s="2" t="s">
        <v>1262</v>
      </c>
      <c r="I185" s="24" t="s">
        <v>1263</v>
      </c>
      <c r="J185" s="7">
        <v>255</v>
      </c>
      <c r="K185" s="8" t="s">
        <v>1264</v>
      </c>
      <c r="L185" s="5" t="s">
        <v>1246</v>
      </c>
      <c r="M185" s="8" t="s">
        <v>980</v>
      </c>
      <c r="N185" s="7">
        <v>2091426</v>
      </c>
      <c r="O185" s="7">
        <v>1045713</v>
      </c>
      <c r="P185" s="7">
        <v>0</v>
      </c>
      <c r="Q185" s="7">
        <v>1045713</v>
      </c>
      <c r="R185" s="7">
        <v>118922</v>
      </c>
      <c r="S185" s="5" t="s">
        <v>1265</v>
      </c>
    </row>
    <row r="186" spans="1:19" ht="11.25" customHeight="1" x14ac:dyDescent="0.2">
      <c r="A186" s="27">
        <v>185</v>
      </c>
      <c r="B186" s="1" t="s">
        <v>1266</v>
      </c>
      <c r="C186" s="2">
        <v>87731</v>
      </c>
      <c r="D186" s="2">
        <v>7</v>
      </c>
      <c r="E186" s="3">
        <v>42731.48027777778</v>
      </c>
      <c r="F186" s="4" t="s">
        <v>1267</v>
      </c>
      <c r="G186" s="5" t="s">
        <v>1268</v>
      </c>
      <c r="H186" s="2" t="s">
        <v>1269</v>
      </c>
      <c r="I186" s="24" t="s">
        <v>1270</v>
      </c>
      <c r="J186" s="7">
        <v>370</v>
      </c>
      <c r="K186" s="8" t="s">
        <v>1271</v>
      </c>
      <c r="L186" s="5" t="s">
        <v>1246</v>
      </c>
      <c r="M186" s="8" t="s">
        <v>980</v>
      </c>
      <c r="N186" s="7">
        <v>1246396</v>
      </c>
      <c r="O186" s="7">
        <v>0</v>
      </c>
      <c r="P186" s="7">
        <v>623198</v>
      </c>
      <c r="Q186" s="7">
        <v>623198</v>
      </c>
      <c r="R186" s="7">
        <v>492714</v>
      </c>
      <c r="S186" s="5" t="s">
        <v>1272</v>
      </c>
    </row>
    <row r="187" spans="1:19" ht="11.25" customHeight="1" x14ac:dyDescent="0.2">
      <c r="A187" s="27">
        <v>186</v>
      </c>
      <c r="B187" s="1" t="s">
        <v>1273</v>
      </c>
      <c r="C187" s="2">
        <v>85889</v>
      </c>
      <c r="D187" s="2">
        <v>9</v>
      </c>
      <c r="E187" s="3">
        <v>42677</v>
      </c>
      <c r="F187" s="4" t="s">
        <v>1274</v>
      </c>
      <c r="G187" s="5" t="s">
        <v>1275</v>
      </c>
      <c r="H187" s="2" t="s">
        <v>1276</v>
      </c>
      <c r="I187" s="24" t="s">
        <v>1277</v>
      </c>
      <c r="J187" s="7">
        <v>361</v>
      </c>
      <c r="K187" s="8" t="s">
        <v>1278</v>
      </c>
      <c r="L187" s="5" t="s">
        <v>1246</v>
      </c>
      <c r="M187" s="8" t="s">
        <v>980</v>
      </c>
      <c r="N187" s="7">
        <v>260924</v>
      </c>
      <c r="O187" s="7">
        <v>0</v>
      </c>
      <c r="P187" s="7">
        <v>130462</v>
      </c>
      <c r="Q187" s="7">
        <v>130462</v>
      </c>
      <c r="R187" s="7">
        <v>90263</v>
      </c>
      <c r="S187" s="5" t="s">
        <v>1279</v>
      </c>
    </row>
    <row r="188" spans="1:19" ht="11.25" customHeight="1" x14ac:dyDescent="0.2">
      <c r="A188" s="27">
        <v>187</v>
      </c>
      <c r="B188" s="1" t="s">
        <v>1280</v>
      </c>
      <c r="C188" s="2">
        <v>89323</v>
      </c>
      <c r="D188" s="2">
        <v>27</v>
      </c>
      <c r="E188" s="3">
        <v>42733.447500000002</v>
      </c>
      <c r="F188" s="4" t="s">
        <v>1281</v>
      </c>
      <c r="G188" s="5" t="s">
        <v>1282</v>
      </c>
      <c r="H188" s="2" t="s">
        <v>1283</v>
      </c>
      <c r="I188" s="24" t="s">
        <v>1284</v>
      </c>
      <c r="J188" s="7">
        <v>442</v>
      </c>
      <c r="K188" s="8" t="s">
        <v>1285</v>
      </c>
      <c r="L188" s="5" t="s">
        <v>1287</v>
      </c>
      <c r="M188" s="8" t="s">
        <v>980</v>
      </c>
      <c r="N188" s="7">
        <v>661924</v>
      </c>
      <c r="O188" s="7">
        <v>330962</v>
      </c>
      <c r="P188" s="7">
        <v>0</v>
      </c>
      <c r="Q188" s="7">
        <v>330962</v>
      </c>
      <c r="R188" s="7">
        <v>533303</v>
      </c>
      <c r="S188" s="5" t="s">
        <v>1286</v>
      </c>
    </row>
    <row r="189" spans="1:19" ht="11.25" customHeight="1" x14ac:dyDescent="0.2">
      <c r="A189" s="27">
        <v>188</v>
      </c>
      <c r="B189" s="21" t="s">
        <v>1288</v>
      </c>
      <c r="C189" s="2">
        <v>87972</v>
      </c>
      <c r="D189" s="2">
        <v>8</v>
      </c>
      <c r="E189" s="3">
        <v>42720.404849537037</v>
      </c>
      <c r="F189" s="4" t="s">
        <v>1289</v>
      </c>
      <c r="G189" s="5" t="s">
        <v>1290</v>
      </c>
      <c r="H189" s="2" t="s">
        <v>1291</v>
      </c>
      <c r="I189" s="24" t="s">
        <v>1292</v>
      </c>
      <c r="J189" s="7">
        <v>640</v>
      </c>
      <c r="K189" s="8" t="s">
        <v>1293</v>
      </c>
      <c r="L189" s="5" t="s">
        <v>1295</v>
      </c>
      <c r="M189" s="8" t="s">
        <v>1296</v>
      </c>
      <c r="N189" s="7">
        <v>2494453</v>
      </c>
      <c r="O189" s="7">
        <v>950000</v>
      </c>
      <c r="P189" s="7">
        <v>0</v>
      </c>
      <c r="Q189" s="7">
        <v>950000</v>
      </c>
      <c r="R189" s="7">
        <v>596233</v>
      </c>
      <c r="S189" s="8" t="s">
        <v>1294</v>
      </c>
    </row>
    <row r="190" spans="1:19" ht="11.25" customHeight="1" x14ac:dyDescent="0.2">
      <c r="A190" s="27">
        <v>189</v>
      </c>
      <c r="B190" s="21" t="s">
        <v>1297</v>
      </c>
      <c r="C190" s="2">
        <v>89247</v>
      </c>
      <c r="D190" s="2">
        <v>8</v>
      </c>
      <c r="E190" s="3">
        <v>42733.61519675926</v>
      </c>
      <c r="F190" s="4" t="s">
        <v>1298</v>
      </c>
      <c r="G190" s="5" t="s">
        <v>1299</v>
      </c>
      <c r="H190" s="2" t="s">
        <v>1300</v>
      </c>
      <c r="I190" s="24" t="s">
        <v>1301</v>
      </c>
      <c r="J190" s="7">
        <v>176</v>
      </c>
      <c r="K190" s="8" t="s">
        <v>1302</v>
      </c>
      <c r="L190" s="5" t="s">
        <v>1304</v>
      </c>
      <c r="M190" s="8" t="s">
        <v>1296</v>
      </c>
      <c r="N190" s="7">
        <v>2783165</v>
      </c>
      <c r="O190" s="7">
        <v>0</v>
      </c>
      <c r="P190" s="7">
        <v>1000000</v>
      </c>
      <c r="Q190" s="7">
        <v>1000000</v>
      </c>
      <c r="R190" s="7">
        <v>79984</v>
      </c>
      <c r="S190" s="8" t="s">
        <v>1303</v>
      </c>
    </row>
    <row r="191" spans="1:19" ht="11.25" customHeight="1" x14ac:dyDescent="0.2">
      <c r="A191" s="27">
        <v>190</v>
      </c>
      <c r="B191" s="21" t="s">
        <v>1305</v>
      </c>
      <c r="C191" s="2">
        <v>86136</v>
      </c>
      <c r="D191" s="2">
        <v>16</v>
      </c>
      <c r="E191" s="3">
        <v>42696</v>
      </c>
      <c r="F191" s="4" t="s">
        <v>1306</v>
      </c>
      <c r="G191" s="5" t="s">
        <v>1307</v>
      </c>
      <c r="H191" s="2" t="s">
        <v>1308</v>
      </c>
      <c r="I191" s="24" t="s">
        <v>1309</v>
      </c>
      <c r="J191" s="7">
        <v>2719</v>
      </c>
      <c r="K191" s="8" t="s">
        <v>1310</v>
      </c>
      <c r="L191" s="5" t="s">
        <v>1312</v>
      </c>
      <c r="M191" s="8" t="s">
        <v>1296</v>
      </c>
      <c r="N191" s="7">
        <v>2566617</v>
      </c>
      <c r="O191" s="7">
        <v>0</v>
      </c>
      <c r="P191" s="7">
        <v>1000000</v>
      </c>
      <c r="Q191" s="7">
        <v>1000000</v>
      </c>
      <c r="R191" s="7">
        <v>227916</v>
      </c>
      <c r="S191" s="8" t="s">
        <v>1311</v>
      </c>
    </row>
    <row r="192" spans="1:19" ht="11.25" customHeight="1" x14ac:dyDescent="0.2">
      <c r="A192" s="27">
        <v>191</v>
      </c>
      <c r="B192" s="21" t="s">
        <v>1313</v>
      </c>
      <c r="C192" s="2">
        <v>89406</v>
      </c>
      <c r="D192" s="2">
        <v>10</v>
      </c>
      <c r="E192" s="3">
        <v>42733.477870370371</v>
      </c>
      <c r="F192" s="4" t="s">
        <v>1314</v>
      </c>
      <c r="G192" s="5" t="s">
        <v>1315</v>
      </c>
      <c r="H192" s="2" t="s">
        <v>1316</v>
      </c>
      <c r="I192" s="24" t="s">
        <v>1317</v>
      </c>
      <c r="J192" s="7">
        <v>380</v>
      </c>
      <c r="K192" s="8" t="s">
        <v>1318</v>
      </c>
      <c r="L192" s="5" t="s">
        <v>1312</v>
      </c>
      <c r="M192" s="8" t="s">
        <v>1296</v>
      </c>
      <c r="N192" s="7">
        <v>942000</v>
      </c>
      <c r="O192" s="7">
        <v>0</v>
      </c>
      <c r="P192" s="7">
        <v>471000</v>
      </c>
      <c r="Q192" s="7">
        <v>471000</v>
      </c>
      <c r="R192" s="7">
        <v>92757</v>
      </c>
      <c r="S192" s="8" t="s">
        <v>1319</v>
      </c>
    </row>
    <row r="193" spans="1:19" ht="11.25" customHeight="1" x14ac:dyDescent="0.2">
      <c r="A193" s="27">
        <v>192</v>
      </c>
      <c r="B193" s="21" t="s">
        <v>1320</v>
      </c>
      <c r="C193" s="2">
        <v>89578</v>
      </c>
      <c r="D193" s="2">
        <v>6</v>
      </c>
      <c r="E193" s="3">
        <v>42734</v>
      </c>
      <c r="F193" s="4" t="s">
        <v>1321</v>
      </c>
      <c r="G193" s="5" t="s">
        <v>1322</v>
      </c>
      <c r="H193" s="2" t="s">
        <v>1323</v>
      </c>
      <c r="I193" s="24" t="s">
        <v>1324</v>
      </c>
      <c r="J193" s="7">
        <v>900</v>
      </c>
      <c r="K193" s="8" t="s">
        <v>1325</v>
      </c>
      <c r="L193" s="5" t="s">
        <v>1312</v>
      </c>
      <c r="M193" s="8" t="s">
        <v>1296</v>
      </c>
      <c r="N193" s="7">
        <v>1200422</v>
      </c>
      <c r="O193" s="7">
        <v>0</v>
      </c>
      <c r="P193" s="7">
        <v>600211</v>
      </c>
      <c r="Q193" s="7">
        <v>600211</v>
      </c>
      <c r="R193" s="7">
        <v>126143</v>
      </c>
      <c r="S193" s="8" t="s">
        <v>372</v>
      </c>
    </row>
    <row r="194" spans="1:19" ht="11.25" customHeight="1" x14ac:dyDescent="0.2">
      <c r="A194" s="27">
        <v>193</v>
      </c>
      <c r="B194" s="21" t="s">
        <v>1326</v>
      </c>
      <c r="C194" s="2">
        <v>87768</v>
      </c>
      <c r="D194" s="2">
        <v>9</v>
      </c>
      <c r="E194" s="3">
        <v>42732.469594907408</v>
      </c>
      <c r="F194" s="4" t="s">
        <v>1327</v>
      </c>
      <c r="G194" s="5" t="s">
        <v>1328</v>
      </c>
      <c r="H194" s="2" t="s">
        <v>1329</v>
      </c>
      <c r="I194" s="24" t="s">
        <v>1330</v>
      </c>
      <c r="J194" s="7">
        <v>1404</v>
      </c>
      <c r="K194" s="8" t="s">
        <v>1331</v>
      </c>
      <c r="L194" s="5" t="s">
        <v>1312</v>
      </c>
      <c r="M194" s="8" t="s">
        <v>1296</v>
      </c>
      <c r="N194" s="7">
        <v>1194763</v>
      </c>
      <c r="O194" s="7">
        <v>597381</v>
      </c>
      <c r="P194" s="7">
        <v>0</v>
      </c>
      <c r="Q194" s="7">
        <v>597381</v>
      </c>
      <c r="R194" s="7">
        <v>158051</v>
      </c>
      <c r="S194" s="8" t="s">
        <v>5305</v>
      </c>
    </row>
    <row r="195" spans="1:19" ht="11.25" customHeight="1" x14ac:dyDescent="0.2">
      <c r="A195" s="27">
        <v>194</v>
      </c>
      <c r="B195" s="21" t="s">
        <v>1332</v>
      </c>
      <c r="C195" s="2">
        <v>89415</v>
      </c>
      <c r="D195" s="2">
        <v>11</v>
      </c>
      <c r="E195" s="3">
        <v>42733.478530092594</v>
      </c>
      <c r="F195" s="4" t="s">
        <v>1333</v>
      </c>
      <c r="G195" s="5" t="s">
        <v>1334</v>
      </c>
      <c r="H195" s="2" t="s">
        <v>1335</v>
      </c>
      <c r="I195" s="24" t="s">
        <v>1336</v>
      </c>
      <c r="J195" s="7">
        <v>433</v>
      </c>
      <c r="K195" s="8" t="s">
        <v>1337</v>
      </c>
      <c r="L195" s="5" t="s">
        <v>1312</v>
      </c>
      <c r="M195" s="8" t="s">
        <v>1296</v>
      </c>
      <c r="N195" s="7">
        <v>859034</v>
      </c>
      <c r="O195" s="7">
        <v>0</v>
      </c>
      <c r="P195" s="7">
        <v>429500</v>
      </c>
      <c r="Q195" s="7">
        <v>429500</v>
      </c>
      <c r="R195" s="7">
        <v>632679</v>
      </c>
      <c r="S195" s="8" t="s">
        <v>47</v>
      </c>
    </row>
    <row r="196" spans="1:19" ht="11.25" customHeight="1" x14ac:dyDescent="0.2">
      <c r="A196" s="27">
        <v>195</v>
      </c>
      <c r="B196" s="21" t="s">
        <v>1338</v>
      </c>
      <c r="C196" s="2">
        <v>86202</v>
      </c>
      <c r="D196" s="2">
        <v>15</v>
      </c>
      <c r="E196" s="3">
        <v>42703</v>
      </c>
      <c r="F196" s="4" t="s">
        <v>1339</v>
      </c>
      <c r="G196" s="5" t="s">
        <v>1340</v>
      </c>
      <c r="H196" s="2" t="s">
        <v>1341</v>
      </c>
      <c r="I196" s="24" t="s">
        <v>1342</v>
      </c>
      <c r="J196" s="7">
        <v>1381</v>
      </c>
      <c r="K196" s="8" t="s">
        <v>1343</v>
      </c>
      <c r="L196" s="5" t="s">
        <v>1312</v>
      </c>
      <c r="M196" s="8" t="s">
        <v>1296</v>
      </c>
      <c r="N196" s="7">
        <v>1468966</v>
      </c>
      <c r="O196" s="7">
        <v>0</v>
      </c>
      <c r="P196" s="7">
        <v>734483</v>
      </c>
      <c r="Q196" s="7">
        <v>734483</v>
      </c>
      <c r="R196" s="7">
        <v>215802</v>
      </c>
      <c r="S196" s="13" t="s">
        <v>5306</v>
      </c>
    </row>
    <row r="197" spans="1:19" ht="11.25" customHeight="1" x14ac:dyDescent="0.2">
      <c r="A197" s="27">
        <v>196</v>
      </c>
      <c r="B197" s="21" t="s">
        <v>1344</v>
      </c>
      <c r="C197" s="2">
        <v>86007</v>
      </c>
      <c r="D197" s="2">
        <v>13</v>
      </c>
      <c r="E197" s="3">
        <v>42732.463437500002</v>
      </c>
      <c r="F197" s="4" t="s">
        <v>1345</v>
      </c>
      <c r="G197" s="5" t="s">
        <v>1346</v>
      </c>
      <c r="H197" s="2" t="s">
        <v>1347</v>
      </c>
      <c r="I197" s="24" t="s">
        <v>1348</v>
      </c>
      <c r="J197" s="7">
        <v>573</v>
      </c>
      <c r="K197" s="8" t="s">
        <v>1349</v>
      </c>
      <c r="L197" s="5" t="s">
        <v>1312</v>
      </c>
      <c r="M197" s="8" t="s">
        <v>1296</v>
      </c>
      <c r="N197" s="7">
        <v>2845432</v>
      </c>
      <c r="O197" s="7">
        <v>1000000</v>
      </c>
      <c r="P197" s="7">
        <v>0</v>
      </c>
      <c r="Q197" s="7">
        <v>1000000</v>
      </c>
      <c r="R197" s="7">
        <v>165440</v>
      </c>
      <c r="S197" s="8" t="s">
        <v>372</v>
      </c>
    </row>
    <row r="198" spans="1:19" ht="11.25" customHeight="1" x14ac:dyDescent="0.2">
      <c r="A198" s="27">
        <v>197</v>
      </c>
      <c r="B198" s="21" t="s">
        <v>1350</v>
      </c>
      <c r="C198" s="2">
        <v>86348</v>
      </c>
      <c r="D198" s="2">
        <v>19</v>
      </c>
      <c r="E198" s="3">
        <v>42726.537557870368</v>
      </c>
      <c r="F198" s="4" t="s">
        <v>1351</v>
      </c>
      <c r="G198" s="5" t="s">
        <v>1352</v>
      </c>
      <c r="H198" s="2" t="s">
        <v>1353</v>
      </c>
      <c r="I198" s="24" t="s">
        <v>1354</v>
      </c>
      <c r="J198" s="7">
        <v>39</v>
      </c>
      <c r="K198" s="8" t="s">
        <v>1355</v>
      </c>
      <c r="L198" s="5" t="s">
        <v>1312</v>
      </c>
      <c r="M198" s="8" t="s">
        <v>1296</v>
      </c>
      <c r="N198" s="7">
        <v>755642</v>
      </c>
      <c r="O198" s="7">
        <v>377821</v>
      </c>
      <c r="P198" s="7">
        <v>0</v>
      </c>
      <c r="Q198" s="7">
        <v>377821</v>
      </c>
      <c r="R198" s="7">
        <v>151448</v>
      </c>
      <c r="S198" s="8" t="s">
        <v>1356</v>
      </c>
    </row>
    <row r="199" spans="1:19" ht="11.25" customHeight="1" x14ac:dyDescent="0.2">
      <c r="A199" s="27">
        <v>198</v>
      </c>
      <c r="B199" s="21" t="s">
        <v>1357</v>
      </c>
      <c r="C199" s="2">
        <v>87300</v>
      </c>
      <c r="D199" s="2">
        <v>10</v>
      </c>
      <c r="E199" s="3">
        <v>42718.559074074074</v>
      </c>
      <c r="F199" s="4" t="s">
        <v>1358</v>
      </c>
      <c r="G199" s="5" t="s">
        <v>1359</v>
      </c>
      <c r="H199" s="2" t="s">
        <v>1360</v>
      </c>
      <c r="I199" s="24" t="s">
        <v>1361</v>
      </c>
      <c r="J199" s="7">
        <v>2251</v>
      </c>
      <c r="K199" s="8" t="s">
        <v>1362</v>
      </c>
      <c r="L199" s="5" t="s">
        <v>1364</v>
      </c>
      <c r="M199" s="8" t="s">
        <v>1296</v>
      </c>
      <c r="N199" s="7">
        <v>1353488</v>
      </c>
      <c r="O199" s="7">
        <v>0</v>
      </c>
      <c r="P199" s="7">
        <v>676744</v>
      </c>
      <c r="Q199" s="7">
        <v>676744</v>
      </c>
      <c r="R199" s="7">
        <v>152422</v>
      </c>
      <c r="S199" s="8" t="s">
        <v>1363</v>
      </c>
    </row>
    <row r="200" spans="1:19" ht="11.25" customHeight="1" x14ac:dyDescent="0.2">
      <c r="A200" s="27">
        <v>199</v>
      </c>
      <c r="B200" s="21" t="s">
        <v>1365</v>
      </c>
      <c r="C200" s="2">
        <v>89555</v>
      </c>
      <c r="D200" s="2">
        <v>6</v>
      </c>
      <c r="E200" s="3">
        <v>42734.455914351849</v>
      </c>
      <c r="F200" s="4" t="s">
        <v>1366</v>
      </c>
      <c r="G200" s="5" t="s">
        <v>1367</v>
      </c>
      <c r="H200" s="2" t="s">
        <v>1368</v>
      </c>
      <c r="I200" s="24" t="s">
        <v>1369</v>
      </c>
      <c r="J200" s="7">
        <v>660</v>
      </c>
      <c r="K200" s="8" t="s">
        <v>1370</v>
      </c>
      <c r="L200" s="5" t="s">
        <v>1364</v>
      </c>
      <c r="M200" s="8" t="s">
        <v>1296</v>
      </c>
      <c r="N200" s="7">
        <v>1533167</v>
      </c>
      <c r="O200" s="7">
        <v>0</v>
      </c>
      <c r="P200" s="7">
        <v>766583</v>
      </c>
      <c r="Q200" s="7">
        <v>766583</v>
      </c>
      <c r="R200" s="7">
        <v>46000</v>
      </c>
      <c r="S200" s="8" t="s">
        <v>1371</v>
      </c>
    </row>
    <row r="201" spans="1:19" ht="11.25" customHeight="1" x14ac:dyDescent="0.2">
      <c r="A201" s="27">
        <v>200</v>
      </c>
      <c r="B201" s="21" t="s">
        <v>1372</v>
      </c>
      <c r="C201" s="2">
        <v>87508</v>
      </c>
      <c r="D201" s="2">
        <v>11</v>
      </c>
      <c r="E201" s="3">
        <v>42716.417766203704</v>
      </c>
      <c r="F201" s="4" t="s">
        <v>1373</v>
      </c>
      <c r="G201" s="5" t="s">
        <v>1374</v>
      </c>
      <c r="H201" s="2" t="s">
        <v>1375</v>
      </c>
      <c r="I201" s="24" t="s">
        <v>1376</v>
      </c>
      <c r="J201" s="7">
        <v>403</v>
      </c>
      <c r="K201" s="8" t="s">
        <v>1377</v>
      </c>
      <c r="L201" s="5" t="s">
        <v>1364</v>
      </c>
      <c r="M201" s="8" t="s">
        <v>1296</v>
      </c>
      <c r="N201" s="7">
        <v>827237</v>
      </c>
      <c r="O201" s="7">
        <v>0</v>
      </c>
      <c r="P201" s="7">
        <v>331319</v>
      </c>
      <c r="Q201" s="7">
        <v>331319</v>
      </c>
      <c r="R201" s="7">
        <v>4980120</v>
      </c>
      <c r="S201" s="13" t="s">
        <v>5307</v>
      </c>
    </row>
    <row r="202" spans="1:19" ht="11.25" customHeight="1" x14ac:dyDescent="0.2">
      <c r="A202" s="27">
        <v>201</v>
      </c>
      <c r="B202" s="21" t="s">
        <v>1378</v>
      </c>
      <c r="C202" s="2">
        <v>88988</v>
      </c>
      <c r="D202" s="2">
        <v>10</v>
      </c>
      <c r="E202" s="3">
        <v>42731.380057870374</v>
      </c>
      <c r="F202" s="4" t="s">
        <v>1379</v>
      </c>
      <c r="G202" s="5" t="s">
        <v>1380</v>
      </c>
      <c r="H202" s="2" t="s">
        <v>1381</v>
      </c>
      <c r="I202" s="24" t="s">
        <v>1382</v>
      </c>
      <c r="J202" s="7">
        <v>876</v>
      </c>
      <c r="K202" s="8" t="s">
        <v>1383</v>
      </c>
      <c r="L202" s="5" t="s">
        <v>1364</v>
      </c>
      <c r="M202" s="8" t="s">
        <v>1296</v>
      </c>
      <c r="N202" s="7">
        <v>4440528</v>
      </c>
      <c r="O202" s="7">
        <v>1000000</v>
      </c>
      <c r="P202" s="7">
        <v>0</v>
      </c>
      <c r="Q202" s="7">
        <v>1000000</v>
      </c>
      <c r="R202" s="7">
        <v>170000</v>
      </c>
      <c r="S202" s="8" t="s">
        <v>1384</v>
      </c>
    </row>
    <row r="203" spans="1:19" ht="11.25" customHeight="1" x14ac:dyDescent="0.2">
      <c r="A203" s="27">
        <v>202</v>
      </c>
      <c r="B203" s="21" t="s">
        <v>1385</v>
      </c>
      <c r="C203" s="2">
        <v>89571</v>
      </c>
      <c r="D203" s="2">
        <v>6</v>
      </c>
      <c r="E203" s="3">
        <v>42734.467233796298</v>
      </c>
      <c r="F203" s="4" t="s">
        <v>1386</v>
      </c>
      <c r="G203" s="5" t="s">
        <v>1387</v>
      </c>
      <c r="H203" s="2" t="s">
        <v>1388</v>
      </c>
      <c r="I203" s="24" t="s">
        <v>1389</v>
      </c>
      <c r="J203" s="7">
        <v>1488</v>
      </c>
      <c r="K203" s="8" t="s">
        <v>1390</v>
      </c>
      <c r="L203" s="5" t="s">
        <v>1364</v>
      </c>
      <c r="M203" s="8" t="s">
        <v>1296</v>
      </c>
      <c r="N203" s="7">
        <v>1593309</v>
      </c>
      <c r="O203" s="7">
        <v>0</v>
      </c>
      <c r="P203" s="7">
        <v>796654</v>
      </c>
      <c r="Q203" s="7">
        <v>796654</v>
      </c>
      <c r="R203" s="7">
        <v>242244</v>
      </c>
      <c r="S203" s="8" t="s">
        <v>372</v>
      </c>
    </row>
    <row r="204" spans="1:19" ht="11.25" customHeight="1" x14ac:dyDescent="0.2">
      <c r="A204" s="27">
        <v>203</v>
      </c>
      <c r="B204" s="21" t="s">
        <v>1391</v>
      </c>
      <c r="C204" s="2">
        <v>87833</v>
      </c>
      <c r="D204" s="2">
        <v>8</v>
      </c>
      <c r="E204" s="3">
        <v>42733.614479166667</v>
      </c>
      <c r="F204" s="4" t="s">
        <v>1392</v>
      </c>
      <c r="G204" s="5" t="s">
        <v>1393</v>
      </c>
      <c r="H204" s="2" t="s">
        <v>1394</v>
      </c>
      <c r="I204" s="24" t="s">
        <v>1395</v>
      </c>
      <c r="J204" s="7">
        <v>525</v>
      </c>
      <c r="K204" s="8" t="s">
        <v>1396</v>
      </c>
      <c r="L204" s="5" t="s">
        <v>1364</v>
      </c>
      <c r="M204" s="8" t="s">
        <v>1296</v>
      </c>
      <c r="N204" s="7">
        <v>2527753</v>
      </c>
      <c r="O204" s="7">
        <v>0</v>
      </c>
      <c r="P204" s="7">
        <v>1000000</v>
      </c>
      <c r="Q204" s="7">
        <v>1000000</v>
      </c>
      <c r="R204" s="7">
        <v>135285</v>
      </c>
      <c r="S204" s="8" t="s">
        <v>372</v>
      </c>
    </row>
    <row r="205" spans="1:19" ht="11.25" customHeight="1" x14ac:dyDescent="0.2">
      <c r="A205" s="27">
        <v>204</v>
      </c>
      <c r="B205" s="21" t="s">
        <v>1397</v>
      </c>
      <c r="C205" s="2">
        <v>86431</v>
      </c>
      <c r="D205" s="2">
        <v>15</v>
      </c>
      <c r="E205" s="3">
        <v>42712.365798611114</v>
      </c>
      <c r="F205" s="4" t="s">
        <v>1398</v>
      </c>
      <c r="G205" s="5" t="s">
        <v>1328</v>
      </c>
      <c r="H205" s="2" t="s">
        <v>1399</v>
      </c>
      <c r="I205" s="24" t="s">
        <v>1400</v>
      </c>
      <c r="J205" s="7">
        <v>1013</v>
      </c>
      <c r="K205" s="8" t="s">
        <v>1401</v>
      </c>
      <c r="L205" s="5" t="s">
        <v>1364</v>
      </c>
      <c r="M205" s="8" t="s">
        <v>1296</v>
      </c>
      <c r="N205" s="7">
        <v>1800000</v>
      </c>
      <c r="O205" s="7">
        <v>900000</v>
      </c>
      <c r="P205" s="7">
        <v>0</v>
      </c>
      <c r="Q205" s="7">
        <v>900000</v>
      </c>
      <c r="R205" s="7">
        <v>1364885</v>
      </c>
      <c r="S205" s="8" t="s">
        <v>1402</v>
      </c>
    </row>
    <row r="206" spans="1:19" ht="11.25" customHeight="1" x14ac:dyDescent="0.2">
      <c r="A206" s="27">
        <v>205</v>
      </c>
      <c r="B206" s="21" t="s">
        <v>1403</v>
      </c>
      <c r="C206" s="2">
        <v>89543</v>
      </c>
      <c r="D206" s="2">
        <v>5</v>
      </c>
      <c r="E206" s="3">
        <v>42734.453726851854</v>
      </c>
      <c r="F206" s="4" t="s">
        <v>1404</v>
      </c>
      <c r="G206" s="5" t="s">
        <v>1405</v>
      </c>
      <c r="H206" s="2" t="s">
        <v>1406</v>
      </c>
      <c r="I206" s="24" t="s">
        <v>1407</v>
      </c>
      <c r="J206" s="7">
        <v>353</v>
      </c>
      <c r="K206" s="8" t="s">
        <v>1408</v>
      </c>
      <c r="L206" s="5" t="s">
        <v>1364</v>
      </c>
      <c r="M206" s="8" t="s">
        <v>1296</v>
      </c>
      <c r="N206" s="7">
        <v>1899022</v>
      </c>
      <c r="O206" s="7">
        <v>0</v>
      </c>
      <c r="P206" s="7">
        <v>949511</v>
      </c>
      <c r="Q206" s="7">
        <v>949511</v>
      </c>
      <c r="R206" s="7">
        <v>781829</v>
      </c>
      <c r="S206" s="8" t="s">
        <v>1409</v>
      </c>
    </row>
    <row r="207" spans="1:19" ht="11.25" customHeight="1" x14ac:dyDescent="0.2">
      <c r="A207" s="27">
        <v>206</v>
      </c>
      <c r="B207" s="21" t="s">
        <v>1410</v>
      </c>
      <c r="C207" s="2">
        <v>89265</v>
      </c>
      <c r="D207" s="2">
        <v>19</v>
      </c>
      <c r="E207" s="3">
        <v>42734.473645833335</v>
      </c>
      <c r="F207" s="4" t="s">
        <v>1411</v>
      </c>
      <c r="G207" s="5" t="s">
        <v>1412</v>
      </c>
      <c r="H207" s="2" t="s">
        <v>1413</v>
      </c>
      <c r="I207" s="24" t="s">
        <v>1414</v>
      </c>
      <c r="J207" s="7">
        <v>337</v>
      </c>
      <c r="K207" s="8" t="s">
        <v>1415</v>
      </c>
      <c r="L207" s="5" t="s">
        <v>1364</v>
      </c>
      <c r="M207" s="8" t="s">
        <v>1296</v>
      </c>
      <c r="N207" s="7">
        <v>2470772</v>
      </c>
      <c r="O207" s="7">
        <v>1000000</v>
      </c>
      <c r="P207" s="7">
        <v>0</v>
      </c>
      <c r="Q207" s="7">
        <v>1000000</v>
      </c>
      <c r="R207" s="7">
        <v>5788593</v>
      </c>
      <c r="S207" s="8" t="s">
        <v>372</v>
      </c>
    </row>
    <row r="208" spans="1:19" ht="11.25" customHeight="1" x14ac:dyDescent="0.2">
      <c r="A208" s="27">
        <v>207</v>
      </c>
      <c r="B208" s="21" t="s">
        <v>1416</v>
      </c>
      <c r="C208" s="2">
        <v>87444</v>
      </c>
      <c r="D208" s="2">
        <v>37</v>
      </c>
      <c r="E208" s="3">
        <v>42719.395254629628</v>
      </c>
      <c r="F208" s="4" t="s">
        <v>1417</v>
      </c>
      <c r="G208" s="5" t="s">
        <v>1418</v>
      </c>
      <c r="H208" s="2" t="s">
        <v>1419</v>
      </c>
      <c r="I208" s="24" t="s">
        <v>1420</v>
      </c>
      <c r="J208" s="7">
        <v>1058</v>
      </c>
      <c r="K208" s="8" t="s">
        <v>1421</v>
      </c>
      <c r="L208" s="5" t="s">
        <v>1423</v>
      </c>
      <c r="M208" s="8" t="s">
        <v>1296</v>
      </c>
      <c r="N208" s="7">
        <v>1898271</v>
      </c>
      <c r="O208" s="7">
        <v>0</v>
      </c>
      <c r="P208" s="7">
        <v>949135</v>
      </c>
      <c r="Q208" s="7">
        <v>949135</v>
      </c>
      <c r="R208" s="7">
        <v>2280782</v>
      </c>
      <c r="S208" s="8" t="s">
        <v>1422</v>
      </c>
    </row>
    <row r="209" spans="1:19" ht="11.25" customHeight="1" x14ac:dyDescent="0.2">
      <c r="A209" s="27">
        <v>208</v>
      </c>
      <c r="B209" s="21" t="s">
        <v>1424</v>
      </c>
      <c r="C209" s="2">
        <v>87395</v>
      </c>
      <c r="D209" s="2">
        <v>9</v>
      </c>
      <c r="E209" s="3">
        <v>42731.384930555556</v>
      </c>
      <c r="F209" s="4" t="s">
        <v>1425</v>
      </c>
      <c r="G209" s="5" t="s">
        <v>1426</v>
      </c>
      <c r="H209" s="2" t="s">
        <v>1427</v>
      </c>
      <c r="I209" s="24" t="s">
        <v>1428</v>
      </c>
      <c r="J209" s="7">
        <v>612</v>
      </c>
      <c r="K209" s="8" t="s">
        <v>1429</v>
      </c>
      <c r="L209" s="5" t="s">
        <v>1423</v>
      </c>
      <c r="M209" s="8" t="s">
        <v>1296</v>
      </c>
      <c r="N209" s="7">
        <v>3776991</v>
      </c>
      <c r="O209" s="7">
        <v>0</v>
      </c>
      <c r="P209" s="7">
        <v>1000000</v>
      </c>
      <c r="Q209" s="7">
        <v>1000000</v>
      </c>
      <c r="R209" s="7">
        <v>240868</v>
      </c>
      <c r="S209" s="8" t="s">
        <v>372</v>
      </c>
    </row>
    <row r="210" spans="1:19" ht="11.25" customHeight="1" x14ac:dyDescent="0.2">
      <c r="A210" s="27">
        <v>209</v>
      </c>
      <c r="B210" s="21" t="s">
        <v>1430</v>
      </c>
      <c r="C210" s="2">
        <v>89189</v>
      </c>
      <c r="D210" s="2">
        <v>6</v>
      </c>
      <c r="E210" s="3">
        <v>42732.508194444446</v>
      </c>
      <c r="F210" s="4" t="s">
        <v>1431</v>
      </c>
      <c r="G210" s="5" t="s">
        <v>1432</v>
      </c>
      <c r="H210" s="2" t="s">
        <v>1433</v>
      </c>
      <c r="I210" s="24" t="s">
        <v>1434</v>
      </c>
      <c r="J210" s="7">
        <v>2142</v>
      </c>
      <c r="K210" s="8" t="s">
        <v>1435</v>
      </c>
      <c r="L210" s="5" t="s">
        <v>1423</v>
      </c>
      <c r="M210" s="8" t="s">
        <v>1296</v>
      </c>
      <c r="N210" s="7">
        <v>2920891</v>
      </c>
      <c r="O210" s="7">
        <v>1000000</v>
      </c>
      <c r="P210" s="7">
        <v>0</v>
      </c>
      <c r="Q210" s="7">
        <v>1000000</v>
      </c>
      <c r="R210" s="7">
        <v>1185617</v>
      </c>
      <c r="S210" s="8" t="s">
        <v>1409</v>
      </c>
    </row>
    <row r="211" spans="1:19" ht="11.25" customHeight="1" x14ac:dyDescent="0.2">
      <c r="A211" s="27">
        <v>210</v>
      </c>
      <c r="B211" s="21" t="s">
        <v>1436</v>
      </c>
      <c r="C211" s="2">
        <v>87563</v>
      </c>
      <c r="D211" s="2">
        <v>8</v>
      </c>
      <c r="E211" s="3">
        <v>42720.417673611111</v>
      </c>
      <c r="F211" s="4" t="s">
        <v>1437</v>
      </c>
      <c r="G211" s="5" t="s">
        <v>1438</v>
      </c>
      <c r="H211" s="2" t="s">
        <v>1439</v>
      </c>
      <c r="I211" s="24" t="s">
        <v>1440</v>
      </c>
      <c r="J211" s="7">
        <v>578</v>
      </c>
      <c r="K211" s="8" t="s">
        <v>1441</v>
      </c>
      <c r="L211" s="5" t="s">
        <v>1442</v>
      </c>
      <c r="M211" s="8" t="s">
        <v>1296</v>
      </c>
      <c r="N211" s="7">
        <v>907984</v>
      </c>
      <c r="O211" s="7">
        <v>453992</v>
      </c>
      <c r="P211" s="7">
        <v>0</v>
      </c>
      <c r="Q211" s="7">
        <v>453992</v>
      </c>
      <c r="R211" s="7">
        <v>200663</v>
      </c>
      <c r="S211" s="8" t="s">
        <v>1371</v>
      </c>
    </row>
    <row r="212" spans="1:19" ht="11.25" customHeight="1" x14ac:dyDescent="0.2">
      <c r="A212" s="27">
        <v>211</v>
      </c>
      <c r="B212" s="21" t="s">
        <v>1443</v>
      </c>
      <c r="C212" s="2">
        <v>87413</v>
      </c>
      <c r="D212" s="2">
        <v>7</v>
      </c>
      <c r="E212" s="3">
        <v>42720.405717592592</v>
      </c>
      <c r="F212" s="4" t="s">
        <v>1444</v>
      </c>
      <c r="G212" s="5" t="s">
        <v>1445</v>
      </c>
      <c r="H212" s="2" t="s">
        <v>1446</v>
      </c>
      <c r="I212" s="24" t="s">
        <v>1447</v>
      </c>
      <c r="J212" s="7">
        <v>1403</v>
      </c>
      <c r="K212" s="8" t="s">
        <v>1448</v>
      </c>
      <c r="L212" s="5" t="s">
        <v>1442</v>
      </c>
      <c r="M212" s="8" t="s">
        <v>1296</v>
      </c>
      <c r="N212" s="7">
        <v>1900879</v>
      </c>
      <c r="O212" s="7">
        <v>950439</v>
      </c>
      <c r="P212" s="7">
        <v>0</v>
      </c>
      <c r="Q212" s="7">
        <v>950439</v>
      </c>
      <c r="R212" s="7">
        <v>245731</v>
      </c>
      <c r="S212" s="8" t="s">
        <v>1371</v>
      </c>
    </row>
    <row r="213" spans="1:19" ht="11.25" customHeight="1" x14ac:dyDescent="0.2">
      <c r="A213" s="27">
        <v>212</v>
      </c>
      <c r="B213" s="10" t="s">
        <v>1449</v>
      </c>
      <c r="C213" s="2">
        <v>88536</v>
      </c>
      <c r="D213" s="2">
        <v>15</v>
      </c>
      <c r="E213" s="3">
        <v>42726.415798611109</v>
      </c>
      <c r="F213" s="4" t="s">
        <v>1450</v>
      </c>
      <c r="G213" s="5" t="s">
        <v>1451</v>
      </c>
      <c r="H213" s="2" t="s">
        <v>1452</v>
      </c>
      <c r="I213" s="24" t="s">
        <v>1453</v>
      </c>
      <c r="J213" s="7">
        <v>221</v>
      </c>
      <c r="K213" s="8" t="s">
        <v>1454</v>
      </c>
      <c r="L213" s="5" t="s">
        <v>1455</v>
      </c>
      <c r="M213" s="8" t="s">
        <v>1456</v>
      </c>
      <c r="N213" s="7">
        <v>906408</v>
      </c>
      <c r="O213" s="7">
        <v>0</v>
      </c>
      <c r="P213" s="7">
        <v>453200</v>
      </c>
      <c r="Q213" s="7">
        <v>453200</v>
      </c>
      <c r="R213" s="7">
        <v>36225</v>
      </c>
      <c r="S213" s="9" t="s">
        <v>142</v>
      </c>
    </row>
    <row r="214" spans="1:19" ht="11.25" customHeight="1" x14ac:dyDescent="0.2">
      <c r="A214" s="27">
        <v>213</v>
      </c>
      <c r="B214" s="10" t="s">
        <v>1457</v>
      </c>
      <c r="C214" s="2">
        <v>87741</v>
      </c>
      <c r="D214" s="2">
        <v>20</v>
      </c>
      <c r="E214" s="3">
        <v>42733.593194444446</v>
      </c>
      <c r="F214" s="4" t="s">
        <v>1458</v>
      </c>
      <c r="G214" s="5" t="s">
        <v>1459</v>
      </c>
      <c r="H214" s="2" t="s">
        <v>1460</v>
      </c>
      <c r="I214" s="24" t="s">
        <v>1461</v>
      </c>
      <c r="J214" s="7">
        <v>428</v>
      </c>
      <c r="K214" s="8" t="s">
        <v>1462</v>
      </c>
      <c r="L214" s="5" t="s">
        <v>1455</v>
      </c>
      <c r="M214" s="8" t="s">
        <v>1456</v>
      </c>
      <c r="N214" s="7">
        <v>1985973</v>
      </c>
      <c r="O214" s="7">
        <v>0</v>
      </c>
      <c r="P214" s="7">
        <v>992986</v>
      </c>
      <c r="Q214" s="7">
        <v>992986</v>
      </c>
      <c r="R214" s="7">
        <v>364518</v>
      </c>
      <c r="S214" s="9" t="s">
        <v>1463</v>
      </c>
    </row>
    <row r="215" spans="1:19" ht="11.25" customHeight="1" x14ac:dyDescent="0.2">
      <c r="A215" s="27">
        <v>214</v>
      </c>
      <c r="B215" s="10" t="s">
        <v>1464</v>
      </c>
      <c r="C215" s="2">
        <v>89246</v>
      </c>
      <c r="D215" s="2">
        <v>8</v>
      </c>
      <c r="E215" s="3">
        <v>42732.382060185184</v>
      </c>
      <c r="F215" s="4" t="s">
        <v>1465</v>
      </c>
      <c r="G215" s="5" t="s">
        <v>634</v>
      </c>
      <c r="H215" s="2" t="s">
        <v>1466</v>
      </c>
      <c r="I215" s="24" t="s">
        <v>1467</v>
      </c>
      <c r="J215" s="7">
        <v>419</v>
      </c>
      <c r="K215" s="8" t="s">
        <v>1468</v>
      </c>
      <c r="L215" s="5" t="s">
        <v>1455</v>
      </c>
      <c r="M215" s="8" t="s">
        <v>1456</v>
      </c>
      <c r="N215" s="7">
        <v>641466</v>
      </c>
      <c r="O215" s="7">
        <v>0</v>
      </c>
      <c r="P215" s="7">
        <v>320733</v>
      </c>
      <c r="Q215" s="7">
        <v>320733</v>
      </c>
      <c r="R215" s="7">
        <v>632212</v>
      </c>
      <c r="S215" s="9" t="s">
        <v>142</v>
      </c>
    </row>
    <row r="216" spans="1:19" ht="11.25" customHeight="1" x14ac:dyDescent="0.2">
      <c r="A216" s="27">
        <v>215</v>
      </c>
      <c r="B216" s="10" t="s">
        <v>1469</v>
      </c>
      <c r="C216" s="2">
        <v>86354</v>
      </c>
      <c r="D216" s="2">
        <v>12</v>
      </c>
      <c r="E216" s="3">
        <v>42699</v>
      </c>
      <c r="F216" s="4" t="s">
        <v>1470</v>
      </c>
      <c r="G216" s="5" t="s">
        <v>1471</v>
      </c>
      <c r="H216" s="2" t="s">
        <v>1472</v>
      </c>
      <c r="I216" s="24" t="s">
        <v>1473</v>
      </c>
      <c r="J216" s="7">
        <v>892</v>
      </c>
      <c r="K216" s="8" t="s">
        <v>1474</v>
      </c>
      <c r="L216" s="5" t="s">
        <v>1455</v>
      </c>
      <c r="M216" s="8" t="s">
        <v>1456</v>
      </c>
      <c r="N216" s="7">
        <v>1652367</v>
      </c>
      <c r="O216" s="7">
        <v>0</v>
      </c>
      <c r="P216" s="7">
        <v>826183</v>
      </c>
      <c r="Q216" s="7">
        <v>826183</v>
      </c>
      <c r="R216" s="7">
        <v>94032</v>
      </c>
      <c r="S216" s="9" t="s">
        <v>142</v>
      </c>
    </row>
    <row r="217" spans="1:19" ht="11.25" customHeight="1" x14ac:dyDescent="0.2">
      <c r="A217" s="27">
        <v>216</v>
      </c>
      <c r="B217" s="10" t="s">
        <v>1475</v>
      </c>
      <c r="C217" s="2">
        <v>88801</v>
      </c>
      <c r="D217" s="2">
        <v>9</v>
      </c>
      <c r="E217" s="3">
        <v>42732.372546296298</v>
      </c>
      <c r="F217" s="4" t="s">
        <v>1476</v>
      </c>
      <c r="G217" s="5" t="s">
        <v>1477</v>
      </c>
      <c r="H217" s="2" t="s">
        <v>1478</v>
      </c>
      <c r="I217" s="24" t="s">
        <v>1479</v>
      </c>
      <c r="J217" s="7">
        <v>548</v>
      </c>
      <c r="K217" s="8" t="s">
        <v>1480</v>
      </c>
      <c r="L217" s="5" t="s">
        <v>1455</v>
      </c>
      <c r="M217" s="8" t="s">
        <v>1456</v>
      </c>
      <c r="N217" s="7">
        <v>335184</v>
      </c>
      <c r="O217" s="7">
        <v>167592</v>
      </c>
      <c r="P217" s="7">
        <v>0</v>
      </c>
      <c r="Q217" s="7">
        <v>167592</v>
      </c>
      <c r="R217" s="7">
        <v>492735</v>
      </c>
      <c r="S217" s="9" t="s">
        <v>1481</v>
      </c>
    </row>
    <row r="218" spans="1:19" ht="11.25" customHeight="1" x14ac:dyDescent="0.2">
      <c r="A218" s="27">
        <v>217</v>
      </c>
      <c r="B218" s="10" t="s">
        <v>1482</v>
      </c>
      <c r="C218" s="2">
        <v>85685</v>
      </c>
      <c r="D218" s="2">
        <v>28</v>
      </c>
      <c r="E218" s="3">
        <v>42725.530624999999</v>
      </c>
      <c r="F218" s="4" t="s">
        <v>1483</v>
      </c>
      <c r="G218" s="5" t="s">
        <v>1484</v>
      </c>
      <c r="H218" s="2" t="s">
        <v>1485</v>
      </c>
      <c r="I218" s="24" t="s">
        <v>1486</v>
      </c>
      <c r="J218" s="7">
        <v>127</v>
      </c>
      <c r="K218" s="8" t="s">
        <v>1487</v>
      </c>
      <c r="L218" s="5" t="s">
        <v>1455</v>
      </c>
      <c r="M218" s="8" t="s">
        <v>1456</v>
      </c>
      <c r="N218" s="7">
        <v>1518044</v>
      </c>
      <c r="O218" s="7">
        <v>759022</v>
      </c>
      <c r="P218" s="7">
        <v>0</v>
      </c>
      <c r="Q218" s="7">
        <v>759022</v>
      </c>
      <c r="R218" s="7">
        <v>807861</v>
      </c>
      <c r="S218" s="9" t="s">
        <v>47</v>
      </c>
    </row>
    <row r="219" spans="1:19" ht="11.25" customHeight="1" x14ac:dyDescent="0.2">
      <c r="A219" s="27">
        <v>218</v>
      </c>
      <c r="B219" s="10" t="s">
        <v>1488</v>
      </c>
      <c r="C219" s="2">
        <v>85297</v>
      </c>
      <c r="D219" s="2">
        <v>21</v>
      </c>
      <c r="E219" s="3">
        <v>42669</v>
      </c>
      <c r="F219" s="4" t="s">
        <v>1489</v>
      </c>
      <c r="G219" s="5" t="s">
        <v>1328</v>
      </c>
      <c r="H219" s="2" t="s">
        <v>1490</v>
      </c>
      <c r="I219" s="24" t="s">
        <v>1491</v>
      </c>
      <c r="J219" s="7">
        <v>168</v>
      </c>
      <c r="K219" s="8" t="s">
        <v>1492</v>
      </c>
      <c r="L219" s="5" t="s">
        <v>1455</v>
      </c>
      <c r="M219" s="8" t="s">
        <v>1456</v>
      </c>
      <c r="N219" s="7">
        <v>555174</v>
      </c>
      <c r="O219" s="7">
        <v>277587</v>
      </c>
      <c r="P219" s="7">
        <v>0</v>
      </c>
      <c r="Q219" s="7">
        <v>277587</v>
      </c>
      <c r="R219" s="7">
        <v>168118</v>
      </c>
      <c r="S219" s="9" t="s">
        <v>5275</v>
      </c>
    </row>
    <row r="220" spans="1:19" ht="11.25" customHeight="1" x14ac:dyDescent="0.2">
      <c r="A220" s="27">
        <v>219</v>
      </c>
      <c r="B220" s="10" t="s">
        <v>1494</v>
      </c>
      <c r="C220" s="2">
        <v>87628</v>
      </c>
      <c r="D220" s="2">
        <v>13</v>
      </c>
      <c r="E220" s="3">
        <v>42726.388020833336</v>
      </c>
      <c r="F220" s="4" t="s">
        <v>1495</v>
      </c>
      <c r="G220" s="5" t="s">
        <v>1496</v>
      </c>
      <c r="H220" s="2" t="s">
        <v>1497</v>
      </c>
      <c r="I220" s="24" t="s">
        <v>1498</v>
      </c>
      <c r="J220" s="7">
        <v>504</v>
      </c>
      <c r="K220" s="8" t="s">
        <v>1499</v>
      </c>
      <c r="L220" s="5" t="s">
        <v>1455</v>
      </c>
      <c r="M220" s="8" t="s">
        <v>1456</v>
      </c>
      <c r="N220" s="7">
        <v>609456</v>
      </c>
      <c r="O220" s="7">
        <v>0</v>
      </c>
      <c r="P220" s="7">
        <v>304700</v>
      </c>
      <c r="Q220" s="7">
        <v>304700</v>
      </c>
      <c r="R220" s="7">
        <v>1092959</v>
      </c>
      <c r="S220" s="9" t="s">
        <v>142</v>
      </c>
    </row>
    <row r="221" spans="1:19" ht="11.25" customHeight="1" x14ac:dyDescent="0.2">
      <c r="A221" s="27">
        <v>220</v>
      </c>
      <c r="B221" s="10" t="s">
        <v>1500</v>
      </c>
      <c r="C221" s="2">
        <v>88698</v>
      </c>
      <c r="D221" s="2">
        <v>12</v>
      </c>
      <c r="E221" s="3">
        <v>42731.376493055555</v>
      </c>
      <c r="F221" s="4" t="s">
        <v>1501</v>
      </c>
      <c r="G221" s="5" t="s">
        <v>1502</v>
      </c>
      <c r="H221" s="2" t="s">
        <v>1503</v>
      </c>
      <c r="I221" s="24" t="s">
        <v>1504</v>
      </c>
      <c r="J221" s="7">
        <v>61</v>
      </c>
      <c r="K221" s="8" t="s">
        <v>1505</v>
      </c>
      <c r="L221" s="5" t="s">
        <v>1455</v>
      </c>
      <c r="M221" s="8" t="s">
        <v>1456</v>
      </c>
      <c r="N221" s="7">
        <v>687584</v>
      </c>
      <c r="O221" s="7">
        <v>0</v>
      </c>
      <c r="P221" s="7">
        <v>343700</v>
      </c>
      <c r="Q221" s="7">
        <v>343700</v>
      </c>
      <c r="R221" s="7">
        <v>211141</v>
      </c>
      <c r="S221" s="9" t="s">
        <v>1506</v>
      </c>
    </row>
    <row r="222" spans="1:19" ht="11.25" customHeight="1" x14ac:dyDescent="0.2">
      <c r="A222" s="27">
        <v>221</v>
      </c>
      <c r="B222" s="10" t="s">
        <v>1507</v>
      </c>
      <c r="C222" s="2">
        <v>87462</v>
      </c>
      <c r="D222" s="2">
        <v>11</v>
      </c>
      <c r="E222" s="3">
        <v>42726.434745370374</v>
      </c>
      <c r="F222" s="4" t="s">
        <v>1508</v>
      </c>
      <c r="G222" s="5" t="s">
        <v>1509</v>
      </c>
      <c r="H222" s="2" t="s">
        <v>1510</v>
      </c>
      <c r="I222" s="24" t="s">
        <v>1511</v>
      </c>
      <c r="J222" s="7">
        <v>702</v>
      </c>
      <c r="K222" s="8" t="s">
        <v>1512</v>
      </c>
      <c r="L222" s="5" t="s">
        <v>1455</v>
      </c>
      <c r="M222" s="8" t="s">
        <v>1456</v>
      </c>
      <c r="N222" s="7">
        <v>931566</v>
      </c>
      <c r="O222" s="7">
        <v>0</v>
      </c>
      <c r="P222" s="7">
        <v>465783</v>
      </c>
      <c r="Q222" s="7">
        <v>465783</v>
      </c>
      <c r="R222" s="7">
        <v>247474</v>
      </c>
      <c r="S222" s="9" t="s">
        <v>1463</v>
      </c>
    </row>
    <row r="223" spans="1:19" ht="11.25" customHeight="1" x14ac:dyDescent="0.2">
      <c r="A223" s="27">
        <v>222</v>
      </c>
      <c r="B223" s="10" t="s">
        <v>1513</v>
      </c>
      <c r="C223" s="2">
        <v>88271</v>
      </c>
      <c r="D223" s="2">
        <v>14</v>
      </c>
      <c r="E223" s="3">
        <v>42731.463703703703</v>
      </c>
      <c r="F223" s="4" t="s">
        <v>1514</v>
      </c>
      <c r="G223" s="5" t="s">
        <v>1515</v>
      </c>
      <c r="H223" s="2" t="s">
        <v>1516</v>
      </c>
      <c r="I223" s="24" t="s">
        <v>1517</v>
      </c>
      <c r="J223" s="7">
        <v>131</v>
      </c>
      <c r="K223" s="8" t="s">
        <v>1518</v>
      </c>
      <c r="L223" s="5" t="s">
        <v>1519</v>
      </c>
      <c r="M223" s="8" t="s">
        <v>1456</v>
      </c>
      <c r="N223" s="7">
        <v>2001636</v>
      </c>
      <c r="O223" s="7">
        <v>0</v>
      </c>
      <c r="P223" s="7">
        <v>949446</v>
      </c>
      <c r="Q223" s="7">
        <v>949446</v>
      </c>
      <c r="R223" s="7">
        <v>2220863</v>
      </c>
      <c r="S223" s="9" t="s">
        <v>5289</v>
      </c>
    </row>
    <row r="224" spans="1:19" ht="11.25" customHeight="1" x14ac:dyDescent="0.2">
      <c r="A224" s="27">
        <v>223</v>
      </c>
      <c r="B224" s="10" t="s">
        <v>1520</v>
      </c>
      <c r="C224" s="2">
        <v>87152</v>
      </c>
      <c r="D224" s="2">
        <v>8</v>
      </c>
      <c r="E224" s="3">
        <v>42723.415034722224</v>
      </c>
      <c r="F224" s="4" t="s">
        <v>1521</v>
      </c>
      <c r="G224" s="5" t="s">
        <v>1522</v>
      </c>
      <c r="H224" s="2" t="s">
        <v>1523</v>
      </c>
      <c r="I224" s="24" t="s">
        <v>1524</v>
      </c>
      <c r="J224" s="7">
        <v>152</v>
      </c>
      <c r="K224" s="8" t="s">
        <v>1525</v>
      </c>
      <c r="L224" s="5" t="s">
        <v>1519</v>
      </c>
      <c r="M224" s="8" t="s">
        <v>1456</v>
      </c>
      <c r="N224" s="7">
        <v>761184</v>
      </c>
      <c r="O224" s="7">
        <v>0</v>
      </c>
      <c r="P224" s="7">
        <v>380592</v>
      </c>
      <c r="Q224" s="7">
        <v>380592</v>
      </c>
      <c r="R224" s="7">
        <v>959636</v>
      </c>
      <c r="S224" s="9" t="s">
        <v>142</v>
      </c>
    </row>
    <row r="225" spans="1:19" ht="11.25" customHeight="1" x14ac:dyDescent="0.2">
      <c r="A225" s="27">
        <v>224</v>
      </c>
      <c r="B225" s="10" t="s">
        <v>1526</v>
      </c>
      <c r="C225" s="2">
        <v>89307</v>
      </c>
      <c r="D225" s="2">
        <v>7</v>
      </c>
      <c r="E225" s="3">
        <v>42733.442615740743</v>
      </c>
      <c r="F225" s="4" t="s">
        <v>1527</v>
      </c>
      <c r="G225" s="5" t="s">
        <v>1528</v>
      </c>
      <c r="H225" s="2" t="s">
        <v>1529</v>
      </c>
      <c r="I225" s="24" t="s">
        <v>1530</v>
      </c>
      <c r="J225" s="7">
        <v>879</v>
      </c>
      <c r="K225" s="8" t="s">
        <v>1531</v>
      </c>
      <c r="L225" s="5" t="s">
        <v>1519</v>
      </c>
      <c r="M225" s="8" t="s">
        <v>1456</v>
      </c>
      <c r="N225" s="7">
        <v>2822529</v>
      </c>
      <c r="O225" s="7">
        <v>0</v>
      </c>
      <c r="P225" s="7">
        <v>1000000</v>
      </c>
      <c r="Q225" s="7">
        <v>1000000</v>
      </c>
      <c r="R225" s="7">
        <v>2053057</v>
      </c>
      <c r="S225" s="9" t="s">
        <v>142</v>
      </c>
    </row>
    <row r="226" spans="1:19" ht="11.25" customHeight="1" x14ac:dyDescent="0.2">
      <c r="A226" s="27">
        <v>225</v>
      </c>
      <c r="B226" s="10" t="s">
        <v>1532</v>
      </c>
      <c r="C226" s="2">
        <v>89215</v>
      </c>
      <c r="D226" s="2">
        <v>43</v>
      </c>
      <c r="E226" s="3">
        <v>42733.36824074074</v>
      </c>
      <c r="F226" s="4" t="s">
        <v>1533</v>
      </c>
      <c r="G226" s="5" t="s">
        <v>1534</v>
      </c>
      <c r="H226" s="2" t="s">
        <v>1535</v>
      </c>
      <c r="I226" s="24" t="s">
        <v>1536</v>
      </c>
      <c r="J226" s="7">
        <v>185</v>
      </c>
      <c r="K226" s="8" t="s">
        <v>1537</v>
      </c>
      <c r="L226" s="5" t="s">
        <v>1519</v>
      </c>
      <c r="M226" s="8" t="s">
        <v>1456</v>
      </c>
      <c r="N226" s="7">
        <v>615640</v>
      </c>
      <c r="O226" s="7">
        <v>0</v>
      </c>
      <c r="P226" s="7">
        <v>307820</v>
      </c>
      <c r="Q226" s="7">
        <v>307820</v>
      </c>
      <c r="R226" s="7">
        <v>2078961</v>
      </c>
      <c r="S226" s="9" t="s">
        <v>142</v>
      </c>
    </row>
    <row r="227" spans="1:19" ht="11.25" customHeight="1" x14ac:dyDescent="0.2">
      <c r="A227" s="27">
        <v>226</v>
      </c>
      <c r="B227" s="10" t="s">
        <v>1538</v>
      </c>
      <c r="C227" s="2">
        <v>89255</v>
      </c>
      <c r="D227" s="2">
        <v>11</v>
      </c>
      <c r="E227" s="3">
        <v>42733</v>
      </c>
      <c r="F227" s="4" t="s">
        <v>1539</v>
      </c>
      <c r="G227" s="5" t="s">
        <v>1540</v>
      </c>
      <c r="H227" s="2" t="s">
        <v>1541</v>
      </c>
      <c r="I227" s="24" t="s">
        <v>1542</v>
      </c>
      <c r="J227" s="7">
        <v>1713</v>
      </c>
      <c r="K227" s="8" t="s">
        <v>1543</v>
      </c>
      <c r="L227" s="5" t="s">
        <v>1544</v>
      </c>
      <c r="M227" s="8" t="s">
        <v>1456</v>
      </c>
      <c r="N227" s="7">
        <v>2146199</v>
      </c>
      <c r="O227" s="7">
        <v>1000000</v>
      </c>
      <c r="P227" s="7">
        <v>0</v>
      </c>
      <c r="Q227" s="7">
        <v>1000000</v>
      </c>
      <c r="R227" s="7">
        <v>374121</v>
      </c>
      <c r="S227" s="9" t="s">
        <v>5308</v>
      </c>
    </row>
    <row r="228" spans="1:19" ht="11.25" customHeight="1" x14ac:dyDescent="0.2">
      <c r="A228" s="27">
        <v>227</v>
      </c>
      <c r="B228" s="10" t="s">
        <v>1545</v>
      </c>
      <c r="C228" s="2">
        <v>86716</v>
      </c>
      <c r="D228" s="2">
        <v>13</v>
      </c>
      <c r="E228" s="3">
        <v>42710</v>
      </c>
      <c r="F228" s="4" t="s">
        <v>1546</v>
      </c>
      <c r="G228" s="5" t="s">
        <v>1547</v>
      </c>
      <c r="H228" s="2" t="s">
        <v>1548</v>
      </c>
      <c r="I228" s="24" t="s">
        <v>1549</v>
      </c>
      <c r="J228" s="7">
        <v>997</v>
      </c>
      <c r="K228" s="8" t="s">
        <v>1550</v>
      </c>
      <c r="L228" s="5" t="s">
        <v>1544</v>
      </c>
      <c r="M228" s="8" t="s">
        <v>1456</v>
      </c>
      <c r="N228" s="7">
        <v>1688177</v>
      </c>
      <c r="O228" s="7">
        <v>0</v>
      </c>
      <c r="P228" s="7">
        <v>844088</v>
      </c>
      <c r="Q228" s="7">
        <v>844088</v>
      </c>
      <c r="R228" s="7">
        <v>855298</v>
      </c>
      <c r="S228" s="9" t="s">
        <v>1463</v>
      </c>
    </row>
    <row r="229" spans="1:19" ht="11.25" customHeight="1" x14ac:dyDescent="0.2">
      <c r="A229" s="27">
        <v>228</v>
      </c>
      <c r="B229" s="10" t="s">
        <v>1551</v>
      </c>
      <c r="C229" s="2">
        <v>89303</v>
      </c>
      <c r="D229" s="2">
        <v>13</v>
      </c>
      <c r="E229" s="3">
        <v>42733.597546296296</v>
      </c>
      <c r="F229" s="4" t="s">
        <v>1552</v>
      </c>
      <c r="G229" s="5" t="s">
        <v>1553</v>
      </c>
      <c r="H229" s="2" t="s">
        <v>1554</v>
      </c>
      <c r="I229" s="24" t="s">
        <v>1555</v>
      </c>
      <c r="J229" s="7">
        <v>999</v>
      </c>
      <c r="K229" s="8" t="s">
        <v>1556</v>
      </c>
      <c r="L229" s="5" t="s">
        <v>1544</v>
      </c>
      <c r="M229" s="8" t="s">
        <v>1456</v>
      </c>
      <c r="N229" s="7">
        <v>1797168</v>
      </c>
      <c r="O229" s="7">
        <v>0</v>
      </c>
      <c r="P229" s="7">
        <v>898584</v>
      </c>
      <c r="Q229" s="7">
        <v>898584</v>
      </c>
      <c r="R229" s="7">
        <v>89050</v>
      </c>
      <c r="S229" s="9" t="s">
        <v>1463</v>
      </c>
    </row>
    <row r="230" spans="1:19" ht="11.25" customHeight="1" x14ac:dyDescent="0.2">
      <c r="A230" s="27">
        <v>229</v>
      </c>
      <c r="B230" s="10" t="s">
        <v>1557</v>
      </c>
      <c r="C230" s="2">
        <v>89467</v>
      </c>
      <c r="D230" s="2">
        <v>17</v>
      </c>
      <c r="E230" s="3">
        <v>42733.597858796296</v>
      </c>
      <c r="F230" s="4" t="s">
        <v>1558</v>
      </c>
      <c r="G230" s="5" t="s">
        <v>1559</v>
      </c>
      <c r="H230" s="2" t="s">
        <v>1560</v>
      </c>
      <c r="I230" s="24" t="s">
        <v>1561</v>
      </c>
      <c r="J230" s="7">
        <v>107</v>
      </c>
      <c r="K230" s="8" t="s">
        <v>1562</v>
      </c>
      <c r="L230" s="5" t="s">
        <v>1544</v>
      </c>
      <c r="M230" s="8" t="s">
        <v>1456</v>
      </c>
      <c r="N230" s="7">
        <v>1157613</v>
      </c>
      <c r="O230" s="7">
        <v>0</v>
      </c>
      <c r="P230" s="7">
        <v>578806</v>
      </c>
      <c r="Q230" s="7">
        <v>578806</v>
      </c>
      <c r="R230" s="7">
        <v>109591</v>
      </c>
      <c r="S230" s="9" t="s">
        <v>1463</v>
      </c>
    </row>
    <row r="231" spans="1:19" ht="11.25" customHeight="1" x14ac:dyDescent="0.2">
      <c r="A231" s="27">
        <v>230</v>
      </c>
      <c r="B231" s="10" t="s">
        <v>1563</v>
      </c>
      <c r="C231" s="2">
        <v>88590</v>
      </c>
      <c r="D231" s="2">
        <v>18</v>
      </c>
      <c r="E231" s="3">
        <v>42733.595868055556</v>
      </c>
      <c r="F231" s="4" t="s">
        <v>1564</v>
      </c>
      <c r="G231" s="5" t="s">
        <v>1565</v>
      </c>
      <c r="H231" s="2" t="s">
        <v>1566</v>
      </c>
      <c r="I231" s="24" t="s">
        <v>1567</v>
      </c>
      <c r="J231" s="7">
        <v>635</v>
      </c>
      <c r="K231" s="8" t="s">
        <v>1568</v>
      </c>
      <c r="L231" s="5" t="s">
        <v>1544</v>
      </c>
      <c r="M231" s="8" t="s">
        <v>1456</v>
      </c>
      <c r="N231" s="7">
        <v>2003542</v>
      </c>
      <c r="O231" s="7">
        <v>0</v>
      </c>
      <c r="P231" s="7">
        <v>1000000</v>
      </c>
      <c r="Q231" s="7">
        <v>1000000</v>
      </c>
      <c r="R231" s="7">
        <v>1041313</v>
      </c>
      <c r="S231" s="9" t="s">
        <v>1463</v>
      </c>
    </row>
    <row r="232" spans="1:19" ht="11.25" customHeight="1" x14ac:dyDescent="0.2">
      <c r="A232" s="27">
        <v>231</v>
      </c>
      <c r="B232" s="10" t="s">
        <v>1569</v>
      </c>
      <c r="C232" s="2">
        <v>89290</v>
      </c>
      <c r="D232" s="2">
        <v>9</v>
      </c>
      <c r="E232" s="3">
        <v>42733.380219907405</v>
      </c>
      <c r="F232" s="4" t="s">
        <v>1570</v>
      </c>
      <c r="G232" s="5" t="s">
        <v>1571</v>
      </c>
      <c r="H232" s="2" t="s">
        <v>1572</v>
      </c>
      <c r="I232" s="24" t="s">
        <v>1573</v>
      </c>
      <c r="J232" s="7">
        <v>35</v>
      </c>
      <c r="K232" s="8" t="s">
        <v>1574</v>
      </c>
      <c r="L232" s="5" t="s">
        <v>1544</v>
      </c>
      <c r="M232" s="8" t="s">
        <v>1456</v>
      </c>
      <c r="N232" s="7">
        <v>650000</v>
      </c>
      <c r="O232" s="7">
        <v>325000</v>
      </c>
      <c r="P232" s="7">
        <v>0</v>
      </c>
      <c r="Q232" s="7">
        <v>325000</v>
      </c>
      <c r="R232" s="7">
        <v>698249</v>
      </c>
      <c r="S232" s="9" t="s">
        <v>5276</v>
      </c>
    </row>
    <row r="233" spans="1:19" ht="11.25" customHeight="1" x14ac:dyDescent="0.2">
      <c r="A233" s="27">
        <v>232</v>
      </c>
      <c r="B233" s="10" t="s">
        <v>1575</v>
      </c>
      <c r="C233" s="2">
        <v>86282</v>
      </c>
      <c r="D233" s="2">
        <v>10</v>
      </c>
      <c r="E233" s="3">
        <v>42719.402719907404</v>
      </c>
      <c r="F233" s="4" t="s">
        <v>1576</v>
      </c>
      <c r="G233" s="5" t="s">
        <v>1577</v>
      </c>
      <c r="H233" s="2" t="s">
        <v>1578</v>
      </c>
      <c r="I233" s="24" t="s">
        <v>1177</v>
      </c>
      <c r="J233" s="7">
        <v>888</v>
      </c>
      <c r="K233" s="8" t="s">
        <v>1579</v>
      </c>
      <c r="L233" s="5" t="s">
        <v>1544</v>
      </c>
      <c r="M233" s="8" t="s">
        <v>1456</v>
      </c>
      <c r="N233" s="7">
        <v>1847881</v>
      </c>
      <c r="O233" s="7">
        <v>0</v>
      </c>
      <c r="P233" s="7">
        <v>923940</v>
      </c>
      <c r="Q233" s="7">
        <v>923940</v>
      </c>
      <c r="R233" s="7">
        <v>683926</v>
      </c>
      <c r="S233" s="9" t="s">
        <v>1463</v>
      </c>
    </row>
    <row r="234" spans="1:19" ht="11.25" customHeight="1" x14ac:dyDescent="0.2">
      <c r="A234" s="27">
        <v>233</v>
      </c>
      <c r="B234" s="10" t="s">
        <v>1580</v>
      </c>
      <c r="C234" s="2">
        <v>87312</v>
      </c>
      <c r="D234" s="2">
        <v>13</v>
      </c>
      <c r="E234" s="3">
        <v>42733.596770833334</v>
      </c>
      <c r="F234" s="4" t="s">
        <v>1581</v>
      </c>
      <c r="G234" s="5" t="s">
        <v>1582</v>
      </c>
      <c r="H234" s="2" t="s">
        <v>1583</v>
      </c>
      <c r="I234" s="24" t="s">
        <v>1584</v>
      </c>
      <c r="J234" s="7">
        <v>268</v>
      </c>
      <c r="K234" s="8" t="s">
        <v>1585</v>
      </c>
      <c r="L234" s="5" t="s">
        <v>1544</v>
      </c>
      <c r="M234" s="8" t="s">
        <v>1456</v>
      </c>
      <c r="N234" s="7">
        <v>1206097</v>
      </c>
      <c r="O234" s="7">
        <v>0</v>
      </c>
      <c r="P234" s="7">
        <v>603048</v>
      </c>
      <c r="Q234" s="7">
        <v>603048</v>
      </c>
      <c r="R234" s="7">
        <v>157965</v>
      </c>
      <c r="S234" s="9" t="s">
        <v>1463</v>
      </c>
    </row>
    <row r="235" spans="1:19" ht="11.25" customHeight="1" x14ac:dyDescent="0.2">
      <c r="A235" s="27">
        <v>234</v>
      </c>
      <c r="B235" s="10" t="s">
        <v>1586</v>
      </c>
      <c r="C235" s="2">
        <v>86151</v>
      </c>
      <c r="D235" s="2">
        <v>64</v>
      </c>
      <c r="E235" s="3">
        <v>42734.428506944445</v>
      </c>
      <c r="F235" s="4" t="s">
        <v>1587</v>
      </c>
      <c r="G235" s="5" t="s">
        <v>1588</v>
      </c>
      <c r="H235" s="2" t="s">
        <v>1589</v>
      </c>
      <c r="I235" s="24" t="s">
        <v>1590</v>
      </c>
      <c r="J235" s="7">
        <v>155</v>
      </c>
      <c r="K235" s="8" t="s">
        <v>1591</v>
      </c>
      <c r="L235" s="5" t="s">
        <v>1593</v>
      </c>
      <c r="M235" s="8" t="s">
        <v>1456</v>
      </c>
      <c r="N235" s="7">
        <v>2055003</v>
      </c>
      <c r="O235" s="7">
        <v>0</v>
      </c>
      <c r="P235" s="7">
        <v>990000</v>
      </c>
      <c r="Q235" s="7">
        <v>990000</v>
      </c>
      <c r="R235" s="7">
        <v>1794954</v>
      </c>
      <c r="S235" s="9" t="s">
        <v>1592</v>
      </c>
    </row>
    <row r="236" spans="1:19" ht="11.25" customHeight="1" x14ac:dyDescent="0.2">
      <c r="A236" s="27">
        <v>235</v>
      </c>
      <c r="B236" s="10" t="s">
        <v>1594</v>
      </c>
      <c r="C236" s="2">
        <v>88491</v>
      </c>
      <c r="D236" s="2">
        <v>8</v>
      </c>
      <c r="E236" s="3">
        <v>42732.369131944448</v>
      </c>
      <c r="F236" s="4" t="s">
        <v>1595</v>
      </c>
      <c r="G236" s="5" t="s">
        <v>1596</v>
      </c>
      <c r="H236" s="2" t="s">
        <v>1597</v>
      </c>
      <c r="I236" s="24" t="s">
        <v>1598</v>
      </c>
      <c r="J236" s="7">
        <v>200</v>
      </c>
      <c r="K236" s="8" t="s">
        <v>1599</v>
      </c>
      <c r="L236" s="5" t="s">
        <v>1593</v>
      </c>
      <c r="M236" s="8" t="s">
        <v>1456</v>
      </c>
      <c r="N236" s="7">
        <v>706891</v>
      </c>
      <c r="O236" s="7">
        <v>0</v>
      </c>
      <c r="P236" s="7">
        <v>353445</v>
      </c>
      <c r="Q236" s="7">
        <v>353445</v>
      </c>
      <c r="R236" s="7">
        <v>181343</v>
      </c>
      <c r="S236" s="9" t="s">
        <v>1463</v>
      </c>
    </row>
    <row r="237" spans="1:19" ht="11.25" customHeight="1" x14ac:dyDescent="0.2">
      <c r="A237" s="27">
        <v>236</v>
      </c>
      <c r="B237" s="10" t="s">
        <v>1600</v>
      </c>
      <c r="C237" s="2">
        <v>89236</v>
      </c>
      <c r="D237" s="2">
        <v>7</v>
      </c>
      <c r="E237" s="3">
        <v>42734.331793981481</v>
      </c>
      <c r="F237" s="4" t="s">
        <v>1601</v>
      </c>
      <c r="G237" s="5" t="s">
        <v>1602</v>
      </c>
      <c r="H237" s="2" t="s">
        <v>1603</v>
      </c>
      <c r="I237" s="24" t="s">
        <v>1604</v>
      </c>
      <c r="J237" s="7">
        <v>162</v>
      </c>
      <c r="K237" s="8" t="s">
        <v>1605</v>
      </c>
      <c r="L237" s="5" t="s">
        <v>1593</v>
      </c>
      <c r="M237" s="8" t="s">
        <v>1456</v>
      </c>
      <c r="N237" s="7">
        <v>3084634</v>
      </c>
      <c r="O237" s="7">
        <v>1000000</v>
      </c>
      <c r="P237" s="7">
        <v>0</v>
      </c>
      <c r="Q237" s="7">
        <v>1000000</v>
      </c>
      <c r="R237" s="7">
        <v>87000</v>
      </c>
      <c r="S237" s="9" t="s">
        <v>5274</v>
      </c>
    </row>
    <row r="238" spans="1:19" ht="11.25" customHeight="1" x14ac:dyDescent="0.2">
      <c r="A238" s="27">
        <v>237</v>
      </c>
      <c r="B238" s="10" t="s">
        <v>1606</v>
      </c>
      <c r="C238" s="2">
        <v>88898</v>
      </c>
      <c r="D238" s="2">
        <v>7</v>
      </c>
      <c r="E238" s="3">
        <v>42731.408784722225</v>
      </c>
      <c r="F238" s="4" t="s">
        <v>1607</v>
      </c>
      <c r="G238" s="5" t="s">
        <v>1608</v>
      </c>
      <c r="H238" s="2" t="s">
        <v>1609</v>
      </c>
      <c r="I238" s="24" t="s">
        <v>1610</v>
      </c>
      <c r="J238" s="7">
        <v>1171</v>
      </c>
      <c r="K238" s="8" t="s">
        <v>1611</v>
      </c>
      <c r="L238" s="5" t="s">
        <v>1593</v>
      </c>
      <c r="M238" s="8" t="s">
        <v>1456</v>
      </c>
      <c r="N238" s="7">
        <v>2072542</v>
      </c>
      <c r="O238" s="7">
        <v>0</v>
      </c>
      <c r="P238" s="7">
        <v>1000000</v>
      </c>
      <c r="Q238" s="7">
        <v>1000000</v>
      </c>
      <c r="R238" s="7">
        <v>18216</v>
      </c>
      <c r="S238" s="8" t="s">
        <v>47</v>
      </c>
    </row>
    <row r="239" spans="1:19" ht="11.25" customHeight="1" x14ac:dyDescent="0.2">
      <c r="A239" s="27">
        <v>238</v>
      </c>
      <c r="B239" s="10" t="s">
        <v>1612</v>
      </c>
      <c r="C239" s="2">
        <v>89203</v>
      </c>
      <c r="D239" s="2">
        <v>11</v>
      </c>
      <c r="E239" s="3">
        <v>42732.420069444444</v>
      </c>
      <c r="F239" s="4" t="s">
        <v>1613</v>
      </c>
      <c r="G239" s="5" t="s">
        <v>1614</v>
      </c>
      <c r="H239" s="2" t="s">
        <v>1615</v>
      </c>
      <c r="I239" s="24" t="s">
        <v>1616</v>
      </c>
      <c r="J239" s="7">
        <v>192</v>
      </c>
      <c r="K239" s="8" t="s">
        <v>1617</v>
      </c>
      <c r="L239" s="5" t="s">
        <v>1618</v>
      </c>
      <c r="M239" s="8" t="s">
        <v>1456</v>
      </c>
      <c r="N239" s="7">
        <v>1902587</v>
      </c>
      <c r="O239" s="7">
        <v>0</v>
      </c>
      <c r="P239" s="7">
        <v>951293</v>
      </c>
      <c r="Q239" s="7">
        <v>951293</v>
      </c>
      <c r="R239" s="7">
        <v>7039983</v>
      </c>
      <c r="S239" s="9" t="s">
        <v>1463</v>
      </c>
    </row>
    <row r="240" spans="1:19" ht="11.25" customHeight="1" x14ac:dyDescent="0.2">
      <c r="A240" s="27">
        <v>239</v>
      </c>
      <c r="B240" s="10" t="s">
        <v>1619</v>
      </c>
      <c r="C240" s="2">
        <v>85586</v>
      </c>
      <c r="D240" s="2">
        <v>8</v>
      </c>
      <c r="E240" s="3">
        <v>42681</v>
      </c>
      <c r="F240" s="4" t="s">
        <v>1620</v>
      </c>
      <c r="G240" s="5" t="s">
        <v>1328</v>
      </c>
      <c r="H240" s="2" t="s">
        <v>1621</v>
      </c>
      <c r="I240" s="24" t="s">
        <v>1622</v>
      </c>
      <c r="J240" s="7">
        <v>605</v>
      </c>
      <c r="K240" s="8" t="s">
        <v>1623</v>
      </c>
      <c r="L240" s="5" t="s">
        <v>1618</v>
      </c>
      <c r="M240" s="8" t="s">
        <v>1456</v>
      </c>
      <c r="N240" s="7">
        <v>599887</v>
      </c>
      <c r="O240" s="7">
        <v>0</v>
      </c>
      <c r="P240" s="7">
        <v>299943</v>
      </c>
      <c r="Q240" s="7">
        <v>299943</v>
      </c>
      <c r="R240" s="7">
        <v>124424</v>
      </c>
      <c r="S240" s="9" t="s">
        <v>1624</v>
      </c>
    </row>
    <row r="241" spans="1:19" ht="11.25" customHeight="1" x14ac:dyDescent="0.2">
      <c r="A241" s="27">
        <v>240</v>
      </c>
      <c r="B241" s="10" t="s">
        <v>1625</v>
      </c>
      <c r="C241" s="2">
        <v>86918</v>
      </c>
      <c r="D241" s="2">
        <v>13</v>
      </c>
      <c r="E241" s="3">
        <v>42717</v>
      </c>
      <c r="F241" s="4" t="s">
        <v>1626</v>
      </c>
      <c r="G241" s="5" t="s">
        <v>1627</v>
      </c>
      <c r="H241" s="2" t="s">
        <v>1628</v>
      </c>
      <c r="I241" s="24" t="s">
        <v>1629</v>
      </c>
      <c r="J241" s="7">
        <v>640</v>
      </c>
      <c r="K241" s="8" t="s">
        <v>1630</v>
      </c>
      <c r="L241" s="5" t="s">
        <v>1618</v>
      </c>
      <c r="M241" s="8" t="s">
        <v>1456</v>
      </c>
      <c r="N241" s="7">
        <v>230434</v>
      </c>
      <c r="O241" s="7">
        <v>0</v>
      </c>
      <c r="P241" s="7">
        <v>115217</v>
      </c>
      <c r="Q241" s="7">
        <v>115217</v>
      </c>
      <c r="R241" s="7">
        <v>461838</v>
      </c>
      <c r="S241" s="9" t="s">
        <v>1493</v>
      </c>
    </row>
    <row r="242" spans="1:19" ht="11.25" customHeight="1" x14ac:dyDescent="0.2">
      <c r="A242" s="27">
        <v>241</v>
      </c>
      <c r="B242" s="10" t="s">
        <v>1631</v>
      </c>
      <c r="C242" s="2">
        <v>89282</v>
      </c>
      <c r="D242" s="2">
        <v>10</v>
      </c>
      <c r="E242" s="3">
        <v>42733.593587962961</v>
      </c>
      <c r="F242" s="4" t="s">
        <v>1632</v>
      </c>
      <c r="G242" s="5" t="s">
        <v>1633</v>
      </c>
      <c r="H242" s="2" t="s">
        <v>1634</v>
      </c>
      <c r="I242" s="24" t="s">
        <v>1635</v>
      </c>
      <c r="J242" s="7">
        <v>336</v>
      </c>
      <c r="K242" s="8" t="s">
        <v>1636</v>
      </c>
      <c r="L242" s="5" t="s">
        <v>1618</v>
      </c>
      <c r="M242" s="8" t="s">
        <v>1456</v>
      </c>
      <c r="N242" s="7">
        <v>1051821</v>
      </c>
      <c r="O242" s="7">
        <v>0</v>
      </c>
      <c r="P242" s="7">
        <v>525910</v>
      </c>
      <c r="Q242" s="7">
        <v>525910</v>
      </c>
      <c r="R242" s="7">
        <v>364685</v>
      </c>
      <c r="S242" s="9" t="s">
        <v>1463</v>
      </c>
    </row>
    <row r="243" spans="1:19" ht="11.25" customHeight="1" x14ac:dyDescent="0.2">
      <c r="A243" s="27">
        <v>242</v>
      </c>
      <c r="B243" s="10" t="s">
        <v>1637</v>
      </c>
      <c r="C243" s="2">
        <v>89218</v>
      </c>
      <c r="D243" s="2">
        <v>10</v>
      </c>
      <c r="E243" s="3">
        <v>42733.380185185182</v>
      </c>
      <c r="F243" s="4" t="s">
        <v>1638</v>
      </c>
      <c r="G243" s="5" t="s">
        <v>1639</v>
      </c>
      <c r="H243" s="2" t="s">
        <v>1640</v>
      </c>
      <c r="I243" s="24" t="s">
        <v>1641</v>
      </c>
      <c r="J243" s="7">
        <v>225</v>
      </c>
      <c r="K243" s="8" t="s">
        <v>1642</v>
      </c>
      <c r="L243" s="5" t="s">
        <v>1618</v>
      </c>
      <c r="M243" s="8" t="s">
        <v>1456</v>
      </c>
      <c r="N243" s="7">
        <v>409826</v>
      </c>
      <c r="O243" s="7">
        <v>0</v>
      </c>
      <c r="P243" s="7">
        <v>204913</v>
      </c>
      <c r="Q243" s="7">
        <v>204913</v>
      </c>
      <c r="R243" s="7">
        <v>122984</v>
      </c>
      <c r="S243" s="9" t="s">
        <v>1624</v>
      </c>
    </row>
    <row r="244" spans="1:19" ht="11.25" customHeight="1" x14ac:dyDescent="0.2">
      <c r="A244" s="27">
        <v>243</v>
      </c>
      <c r="B244" s="10" t="s">
        <v>1643</v>
      </c>
      <c r="C244" s="2">
        <v>87876</v>
      </c>
      <c r="D244" s="2">
        <v>8</v>
      </c>
      <c r="E244" s="3">
        <v>42733.418414351851</v>
      </c>
      <c r="F244" s="4" t="s">
        <v>1644</v>
      </c>
      <c r="G244" s="5" t="s">
        <v>1645</v>
      </c>
      <c r="H244" s="2" t="s">
        <v>1646</v>
      </c>
      <c r="I244" s="24" t="s">
        <v>1647</v>
      </c>
      <c r="J244" s="7">
        <v>383</v>
      </c>
      <c r="K244" s="8" t="s">
        <v>1648</v>
      </c>
      <c r="L244" s="5" t="s">
        <v>1618</v>
      </c>
      <c r="M244" s="8" t="s">
        <v>1456</v>
      </c>
      <c r="N244" s="7">
        <v>634870</v>
      </c>
      <c r="O244" s="7">
        <v>0</v>
      </c>
      <c r="P244" s="7">
        <v>317435</v>
      </c>
      <c r="Q244" s="7">
        <v>317435</v>
      </c>
      <c r="R244" s="7">
        <v>56061</v>
      </c>
      <c r="S244" s="9" t="s">
        <v>1624</v>
      </c>
    </row>
    <row r="245" spans="1:19" ht="11.25" customHeight="1" x14ac:dyDescent="0.2">
      <c r="A245" s="27">
        <v>244</v>
      </c>
      <c r="B245" s="10" t="s">
        <v>1649</v>
      </c>
      <c r="C245" s="2">
        <v>88816</v>
      </c>
      <c r="D245" s="2">
        <v>7</v>
      </c>
      <c r="E245" s="3">
        <v>42731.396967592591</v>
      </c>
      <c r="F245" s="4" t="s">
        <v>1650</v>
      </c>
      <c r="G245" s="5" t="s">
        <v>1651</v>
      </c>
      <c r="H245" s="2" t="s">
        <v>1652</v>
      </c>
      <c r="I245" s="24" t="s">
        <v>1653</v>
      </c>
      <c r="J245" s="7">
        <v>177</v>
      </c>
      <c r="K245" s="8" t="s">
        <v>1654</v>
      </c>
      <c r="L245" s="5" t="s">
        <v>1618</v>
      </c>
      <c r="M245" s="8" t="s">
        <v>1456</v>
      </c>
      <c r="N245" s="7">
        <v>3343877</v>
      </c>
      <c r="O245" s="7">
        <v>0</v>
      </c>
      <c r="P245" s="7">
        <v>990000</v>
      </c>
      <c r="Q245" s="7">
        <v>990000</v>
      </c>
      <c r="R245" s="7">
        <v>194330</v>
      </c>
      <c r="S245" s="9" t="s">
        <v>1624</v>
      </c>
    </row>
    <row r="246" spans="1:19" ht="11.25" customHeight="1" x14ac:dyDescent="0.2">
      <c r="A246" s="27">
        <v>245</v>
      </c>
      <c r="B246" s="10" t="s">
        <v>1655</v>
      </c>
      <c r="C246" s="2">
        <v>86247</v>
      </c>
      <c r="D246" s="2">
        <v>6</v>
      </c>
      <c r="E246" s="3">
        <v>42699</v>
      </c>
      <c r="F246" s="4" t="s">
        <v>1656</v>
      </c>
      <c r="G246" s="5" t="s">
        <v>1657</v>
      </c>
      <c r="H246" s="2" t="s">
        <v>1658</v>
      </c>
      <c r="I246" s="24" t="s">
        <v>1659</v>
      </c>
      <c r="J246" s="7">
        <v>631</v>
      </c>
      <c r="K246" s="8" t="s">
        <v>1660</v>
      </c>
      <c r="L246" s="5" t="s">
        <v>1618</v>
      </c>
      <c r="M246" s="8" t="s">
        <v>1456</v>
      </c>
      <c r="N246" s="7">
        <v>1066605</v>
      </c>
      <c r="O246" s="7">
        <v>0</v>
      </c>
      <c r="P246" s="7">
        <v>533302</v>
      </c>
      <c r="Q246" s="7">
        <v>533302</v>
      </c>
      <c r="R246" s="7">
        <v>222359</v>
      </c>
      <c r="S246" s="9" t="s">
        <v>1624</v>
      </c>
    </row>
    <row r="247" spans="1:19" ht="11.25" customHeight="1" x14ac:dyDescent="0.2">
      <c r="A247" s="27">
        <v>246</v>
      </c>
      <c r="B247" s="10" t="s">
        <v>1661</v>
      </c>
      <c r="C247" s="2">
        <v>86765</v>
      </c>
      <c r="D247" s="2">
        <v>7</v>
      </c>
      <c r="E247" s="3">
        <v>42711</v>
      </c>
      <c r="F247" s="4" t="s">
        <v>1662</v>
      </c>
      <c r="G247" s="5" t="s">
        <v>1663</v>
      </c>
      <c r="H247" s="2" t="s">
        <v>1664</v>
      </c>
      <c r="I247" s="24" t="s">
        <v>1665</v>
      </c>
      <c r="J247" s="7">
        <v>180</v>
      </c>
      <c r="K247" s="8" t="s">
        <v>1666</v>
      </c>
      <c r="L247" s="5" t="s">
        <v>1618</v>
      </c>
      <c r="M247" s="8" t="s">
        <v>1456</v>
      </c>
      <c r="N247" s="7">
        <v>1333058</v>
      </c>
      <c r="O247" s="7">
        <v>0</v>
      </c>
      <c r="P247" s="7">
        <v>666529</v>
      </c>
      <c r="Q247" s="7">
        <v>666529</v>
      </c>
      <c r="R247" s="7">
        <v>365192</v>
      </c>
      <c r="S247" s="9" t="s">
        <v>1624</v>
      </c>
    </row>
    <row r="248" spans="1:19" ht="11.25" customHeight="1" x14ac:dyDescent="0.2">
      <c r="A248" s="27">
        <v>247</v>
      </c>
      <c r="B248" s="12" t="s">
        <v>1667</v>
      </c>
      <c r="C248" s="2">
        <v>87436</v>
      </c>
      <c r="D248" s="2">
        <v>10</v>
      </c>
      <c r="E248" s="3">
        <v>42733.410671296297</v>
      </c>
      <c r="F248" s="4" t="s">
        <v>1668</v>
      </c>
      <c r="G248" s="5" t="s">
        <v>1669</v>
      </c>
      <c r="H248" s="2" t="s">
        <v>1670</v>
      </c>
      <c r="I248" s="24" t="s">
        <v>1671</v>
      </c>
      <c r="J248" s="7">
        <v>585</v>
      </c>
      <c r="K248" s="8" t="s">
        <v>1672</v>
      </c>
      <c r="L248" s="5" t="s">
        <v>1674</v>
      </c>
      <c r="M248" s="8" t="s">
        <v>1675</v>
      </c>
      <c r="N248" s="7">
        <v>1265357</v>
      </c>
      <c r="O248" s="7">
        <v>632678</v>
      </c>
      <c r="P248" s="7">
        <v>0</v>
      </c>
      <c r="Q248" s="7">
        <v>632678</v>
      </c>
      <c r="R248" s="7">
        <v>68607</v>
      </c>
      <c r="S248" s="5" t="s">
        <v>1673</v>
      </c>
    </row>
    <row r="249" spans="1:19" ht="11.25" customHeight="1" x14ac:dyDescent="0.2">
      <c r="A249" s="27">
        <v>248</v>
      </c>
      <c r="B249" s="12" t="s">
        <v>1676</v>
      </c>
      <c r="C249" s="2">
        <v>89198</v>
      </c>
      <c r="D249" s="2">
        <v>20</v>
      </c>
      <c r="E249" s="3">
        <v>42733.378217592595</v>
      </c>
      <c r="F249" s="4" t="s">
        <v>1677</v>
      </c>
      <c r="G249" s="5" t="s">
        <v>1678</v>
      </c>
      <c r="H249" s="2" t="s">
        <v>1679</v>
      </c>
      <c r="I249" s="24" t="s">
        <v>1680</v>
      </c>
      <c r="J249" s="7">
        <v>2078</v>
      </c>
      <c r="K249" s="8" t="s">
        <v>1681</v>
      </c>
      <c r="L249" s="5" t="s">
        <v>1683</v>
      </c>
      <c r="M249" s="8" t="s">
        <v>1675</v>
      </c>
      <c r="N249" s="7">
        <v>5980120</v>
      </c>
      <c r="O249" s="7">
        <v>0</v>
      </c>
      <c r="P249" s="7">
        <v>1000000</v>
      </c>
      <c r="Q249" s="7">
        <v>1000000</v>
      </c>
      <c r="R249" s="7">
        <v>523333</v>
      </c>
      <c r="S249" s="5" t="s">
        <v>1682</v>
      </c>
    </row>
    <row r="250" spans="1:19" ht="11.25" customHeight="1" x14ac:dyDescent="0.2">
      <c r="A250" s="27">
        <v>249</v>
      </c>
      <c r="B250" s="12" t="s">
        <v>1684</v>
      </c>
      <c r="C250" s="2">
        <v>88448</v>
      </c>
      <c r="D250" s="2">
        <v>12</v>
      </c>
      <c r="E250" s="3">
        <v>42731.437268518515</v>
      </c>
      <c r="F250" s="4" t="s">
        <v>1685</v>
      </c>
      <c r="G250" s="5" t="s">
        <v>1686</v>
      </c>
      <c r="H250" s="2" t="s">
        <v>1687</v>
      </c>
      <c r="I250" s="24" t="s">
        <v>1688</v>
      </c>
      <c r="J250" s="7">
        <v>530</v>
      </c>
      <c r="K250" s="8" t="s">
        <v>1689</v>
      </c>
      <c r="L250" s="5" t="s">
        <v>1683</v>
      </c>
      <c r="M250" s="8" t="s">
        <v>1675</v>
      </c>
      <c r="N250" s="7">
        <v>1563657</v>
      </c>
      <c r="O250" s="7">
        <v>781828</v>
      </c>
      <c r="P250" s="7">
        <v>0</v>
      </c>
      <c r="Q250" s="7">
        <v>781828</v>
      </c>
      <c r="R250" s="7">
        <v>81720</v>
      </c>
      <c r="S250" s="23" t="s">
        <v>5309</v>
      </c>
    </row>
    <row r="251" spans="1:19" ht="11.25" customHeight="1" x14ac:dyDescent="0.2">
      <c r="A251" s="27">
        <v>250</v>
      </c>
      <c r="B251" s="12" t="s">
        <v>1690</v>
      </c>
      <c r="C251" s="2">
        <v>89523</v>
      </c>
      <c r="D251" s="2">
        <v>9</v>
      </c>
      <c r="E251" s="3">
        <v>42734</v>
      </c>
      <c r="F251" s="4" t="s">
        <v>1691</v>
      </c>
      <c r="G251" s="5" t="s">
        <v>1692</v>
      </c>
      <c r="H251" s="2" t="s">
        <v>1693</v>
      </c>
      <c r="I251" s="24" t="s">
        <v>1694</v>
      </c>
      <c r="J251" s="7">
        <v>1185</v>
      </c>
      <c r="K251" s="8" t="s">
        <v>1695</v>
      </c>
      <c r="L251" s="5" t="s">
        <v>1683</v>
      </c>
      <c r="M251" s="8" t="s">
        <v>1675</v>
      </c>
      <c r="N251" s="7">
        <v>2532869</v>
      </c>
      <c r="O251" s="7">
        <v>0</v>
      </c>
      <c r="P251" s="7">
        <v>1000000</v>
      </c>
      <c r="Q251" s="7">
        <v>1000000</v>
      </c>
      <c r="R251" s="7">
        <v>148719</v>
      </c>
      <c r="S251" s="5" t="s">
        <v>1696</v>
      </c>
    </row>
    <row r="252" spans="1:19" ht="11.25" customHeight="1" x14ac:dyDescent="0.2">
      <c r="A252" s="27">
        <v>251</v>
      </c>
      <c r="B252" s="12" t="s">
        <v>1697</v>
      </c>
      <c r="C252" s="2">
        <v>85703</v>
      </c>
      <c r="D252" s="2">
        <v>14</v>
      </c>
      <c r="E252" s="3">
        <v>42733.396469907406</v>
      </c>
      <c r="F252" s="4" t="s">
        <v>1698</v>
      </c>
      <c r="G252" s="5" t="s">
        <v>1699</v>
      </c>
      <c r="H252" s="2" t="s">
        <v>1700</v>
      </c>
      <c r="I252" s="24" t="s">
        <v>1701</v>
      </c>
      <c r="J252" s="7">
        <v>737</v>
      </c>
      <c r="K252" s="8" t="s">
        <v>1702</v>
      </c>
      <c r="L252" s="5" t="s">
        <v>1683</v>
      </c>
      <c r="M252" s="8" t="s">
        <v>1675</v>
      </c>
      <c r="N252" s="7">
        <v>3280782</v>
      </c>
      <c r="O252" s="7">
        <v>0</v>
      </c>
      <c r="P252" s="7">
        <v>1000000</v>
      </c>
      <c r="Q252" s="7">
        <v>1000000</v>
      </c>
      <c r="R252" s="7">
        <v>127372</v>
      </c>
      <c r="S252" s="5" t="s">
        <v>1703</v>
      </c>
    </row>
    <row r="253" spans="1:19" ht="11.25" customHeight="1" x14ac:dyDescent="0.2">
      <c r="A253" s="27">
        <v>252</v>
      </c>
      <c r="B253" s="12" t="s">
        <v>1704</v>
      </c>
      <c r="C253" s="2" t="s">
        <v>1705</v>
      </c>
      <c r="D253" s="2" t="s">
        <v>1706</v>
      </c>
      <c r="E253" s="3"/>
      <c r="F253" s="4"/>
      <c r="G253" s="5" t="s">
        <v>1707</v>
      </c>
      <c r="H253" s="2"/>
      <c r="I253" s="24" t="s">
        <v>1708</v>
      </c>
      <c r="J253" s="7">
        <v>1011</v>
      </c>
      <c r="K253" s="8"/>
      <c r="L253" s="5" t="s">
        <v>1710</v>
      </c>
      <c r="M253" s="8" t="s">
        <v>1675</v>
      </c>
      <c r="N253" s="7">
        <v>2371594</v>
      </c>
      <c r="O253" s="7"/>
      <c r="P253" s="7"/>
      <c r="Q253" s="7">
        <v>1000000</v>
      </c>
      <c r="R253" s="7"/>
      <c r="S253" s="5" t="s">
        <v>1709</v>
      </c>
    </row>
    <row r="254" spans="1:19" ht="11.25" customHeight="1" x14ac:dyDescent="0.2">
      <c r="A254" s="27">
        <v>253</v>
      </c>
      <c r="B254" s="12" t="s">
        <v>1711</v>
      </c>
      <c r="C254" s="2">
        <v>88827</v>
      </c>
      <c r="D254" s="2">
        <v>10</v>
      </c>
      <c r="E254" s="3">
        <v>42727.391446759262</v>
      </c>
      <c r="F254" s="4" t="s">
        <v>1712</v>
      </c>
      <c r="G254" s="5" t="s">
        <v>1713</v>
      </c>
      <c r="H254" s="2" t="s">
        <v>1714</v>
      </c>
      <c r="I254" s="24" t="s">
        <v>1715</v>
      </c>
      <c r="J254" s="7">
        <v>1584</v>
      </c>
      <c r="K254" s="8" t="s">
        <v>1716</v>
      </c>
      <c r="L254" s="5" t="s">
        <v>1710</v>
      </c>
      <c r="M254" s="8" t="s">
        <v>1675</v>
      </c>
      <c r="N254" s="7">
        <v>1615722</v>
      </c>
      <c r="O254" s="7">
        <v>0</v>
      </c>
      <c r="P254" s="7">
        <v>807861</v>
      </c>
      <c r="Q254" s="7">
        <v>807861</v>
      </c>
      <c r="R254" s="7">
        <v>672955</v>
      </c>
      <c r="S254" s="5" t="s">
        <v>1717</v>
      </c>
    </row>
    <row r="255" spans="1:19" ht="11.25" customHeight="1" x14ac:dyDescent="0.2">
      <c r="A255" s="27">
        <v>254</v>
      </c>
      <c r="B255" s="12" t="s">
        <v>1718</v>
      </c>
      <c r="C255" s="2">
        <v>87156</v>
      </c>
      <c r="D255" s="2">
        <v>14</v>
      </c>
      <c r="E255" s="3">
        <v>42734.37059027778</v>
      </c>
      <c r="F255" s="4" t="s">
        <v>1719</v>
      </c>
      <c r="G255" s="5" t="s">
        <v>1720</v>
      </c>
      <c r="H255" s="2" t="s">
        <v>1721</v>
      </c>
      <c r="I255" s="24" t="s">
        <v>1722</v>
      </c>
      <c r="J255" s="7">
        <v>2009</v>
      </c>
      <c r="K255" s="8" t="s">
        <v>1723</v>
      </c>
      <c r="L255" s="5" t="s">
        <v>1710</v>
      </c>
      <c r="M255" s="8" t="s">
        <v>1675</v>
      </c>
      <c r="N255" s="7">
        <v>2092959</v>
      </c>
      <c r="O255" s="7">
        <v>0</v>
      </c>
      <c r="P255" s="7">
        <v>1000000</v>
      </c>
      <c r="Q255" s="7">
        <v>1000000</v>
      </c>
      <c r="R255" s="7">
        <v>366009</v>
      </c>
      <c r="S255" s="5" t="s">
        <v>1724</v>
      </c>
    </row>
    <row r="256" spans="1:19" ht="11.25" customHeight="1" x14ac:dyDescent="0.2">
      <c r="A256" s="27">
        <v>255</v>
      </c>
      <c r="B256" s="12" t="s">
        <v>1725</v>
      </c>
      <c r="C256" s="2">
        <v>89490</v>
      </c>
      <c r="D256" s="2">
        <v>12</v>
      </c>
      <c r="E256" s="3">
        <v>42733.56046296296</v>
      </c>
      <c r="F256" s="4" t="s">
        <v>1726</v>
      </c>
      <c r="G256" s="5" t="s">
        <v>1727</v>
      </c>
      <c r="H256" s="2" t="s">
        <v>1728</v>
      </c>
      <c r="I256" s="24" t="s">
        <v>1729</v>
      </c>
      <c r="J256" s="7">
        <v>2027</v>
      </c>
      <c r="K256" s="8" t="s">
        <v>1730</v>
      </c>
      <c r="L256" s="5" t="s">
        <v>1710</v>
      </c>
      <c r="M256" s="8" t="s">
        <v>1675</v>
      </c>
      <c r="N256" s="7">
        <v>1710596</v>
      </c>
      <c r="O256" s="7">
        <v>855298</v>
      </c>
      <c r="P256" s="7">
        <v>0</v>
      </c>
      <c r="Q256" s="7">
        <v>855298</v>
      </c>
      <c r="R256" s="7">
        <v>603823</v>
      </c>
      <c r="S256" s="5" t="s">
        <v>1731</v>
      </c>
    </row>
    <row r="257" spans="1:19" ht="11.25" customHeight="1" x14ac:dyDescent="0.2">
      <c r="A257" s="27">
        <v>256</v>
      </c>
      <c r="B257" s="12" t="s">
        <v>1732</v>
      </c>
      <c r="C257" s="2">
        <v>88285</v>
      </c>
      <c r="D257" s="2">
        <v>7</v>
      </c>
      <c r="E257" s="3">
        <v>42733.454050925924</v>
      </c>
      <c r="F257" s="4" t="s">
        <v>1733</v>
      </c>
      <c r="G257" s="5" t="s">
        <v>1734</v>
      </c>
      <c r="H257" s="2" t="s">
        <v>1735</v>
      </c>
      <c r="I257" s="24" t="s">
        <v>1736</v>
      </c>
      <c r="J257" s="7">
        <v>765</v>
      </c>
      <c r="K257" s="8" t="s">
        <v>1737</v>
      </c>
      <c r="L257" s="5" t="s">
        <v>1738</v>
      </c>
      <c r="M257" s="8" t="s">
        <v>1675</v>
      </c>
      <c r="N257" s="7">
        <v>923676</v>
      </c>
      <c r="O257" s="7">
        <v>0</v>
      </c>
      <c r="P257" s="7">
        <v>461838</v>
      </c>
      <c r="Q257" s="7">
        <v>461838</v>
      </c>
      <c r="R257" s="7">
        <v>1103531</v>
      </c>
      <c r="S257" s="5" t="s">
        <v>142</v>
      </c>
    </row>
    <row r="258" spans="1:19" ht="11.25" customHeight="1" x14ac:dyDescent="0.2">
      <c r="A258" s="27">
        <v>257</v>
      </c>
      <c r="B258" s="12" t="s">
        <v>1739</v>
      </c>
      <c r="C258" s="2">
        <v>88281</v>
      </c>
      <c r="D258" s="2">
        <v>9</v>
      </c>
      <c r="E258" s="3">
        <v>42727.389328703706</v>
      </c>
      <c r="F258" s="4" t="s">
        <v>1740</v>
      </c>
      <c r="G258" s="5" t="s">
        <v>1741</v>
      </c>
      <c r="H258" s="2" t="s">
        <v>1742</v>
      </c>
      <c r="I258" s="24" t="s">
        <v>1743</v>
      </c>
      <c r="J258" s="7">
        <v>258</v>
      </c>
      <c r="K258" s="8" t="s">
        <v>1744</v>
      </c>
      <c r="L258" s="5" t="s">
        <v>1738</v>
      </c>
      <c r="M258" s="8" t="s">
        <v>1675</v>
      </c>
      <c r="N258" s="7">
        <v>388660</v>
      </c>
      <c r="O258" s="7">
        <v>0</v>
      </c>
      <c r="P258" s="7">
        <v>194330</v>
      </c>
      <c r="Q258" s="7">
        <v>194330</v>
      </c>
      <c r="R258" s="7">
        <v>473231</v>
      </c>
      <c r="S258" s="5" t="s">
        <v>1745</v>
      </c>
    </row>
    <row r="259" spans="1:19" ht="11.25" customHeight="1" x14ac:dyDescent="0.2">
      <c r="A259" s="27">
        <v>258</v>
      </c>
      <c r="B259" s="12" t="s">
        <v>1746</v>
      </c>
      <c r="C259" s="2">
        <v>86414</v>
      </c>
      <c r="D259" s="2">
        <v>9</v>
      </c>
      <c r="E259" s="3">
        <v>42698</v>
      </c>
      <c r="F259" s="4" t="s">
        <v>1747</v>
      </c>
      <c r="G259" s="5" t="s">
        <v>1748</v>
      </c>
      <c r="H259" s="2" t="s">
        <v>1749</v>
      </c>
      <c r="I259" s="24" t="s">
        <v>1750</v>
      </c>
      <c r="J259" s="7">
        <v>508</v>
      </c>
      <c r="K259" s="8" t="s">
        <v>1751</v>
      </c>
      <c r="L259" s="5" t="s">
        <v>1738</v>
      </c>
      <c r="M259" s="8" t="s">
        <v>1675</v>
      </c>
      <c r="N259" s="7">
        <v>1103942</v>
      </c>
      <c r="O259" s="7">
        <v>0</v>
      </c>
      <c r="P259" s="7">
        <v>551971</v>
      </c>
      <c r="Q259" s="7">
        <v>551971</v>
      </c>
      <c r="R259" s="7">
        <v>160980</v>
      </c>
      <c r="S259" s="5" t="s">
        <v>1752</v>
      </c>
    </row>
  </sheetData>
  <printOptions horizontalCentered="1" gridLines="1" gridLinesSet="0"/>
  <pageMargins left="0.15748031496062992" right="0.19685039370078741" top="1.1417322834645669" bottom="0.47244094488188981" header="0.51181102362204722" footer="0.31496062992125984"/>
  <pageSetup paperSize="9" scale="90" fitToWidth="0" fitToHeight="0" orientation="landscape" r:id="rId1"/>
  <headerFooter alignWithMargins="0">
    <oddHeader>&amp;L&amp;G&amp;C&amp;"Arial,Tučné"Podpora obnovy a rozvoje venkova 2017
DT č. 5 - nedoporučené žádosti&amp;Rpříloha č. 10 RM 13/2017</oddHeader>
    <oddFooter>Stránka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DT5-doporučené</vt:lpstr>
      <vt:lpstr>DT5-náhradní</vt:lpstr>
      <vt:lpstr>DT5-nedoporučené</vt:lpstr>
      <vt:lpstr>'DT5-doporučené'!Názvy_tisku</vt:lpstr>
      <vt:lpstr>'DT5-náhradní'!Názvy_tisku</vt:lpstr>
      <vt:lpstr>'DT5-nedoporučené'!Názvy_tisku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Miloš Mojžíš</cp:lastModifiedBy>
  <cp:lastPrinted>2017-10-03T13:36:40Z</cp:lastPrinted>
  <dcterms:created xsi:type="dcterms:W3CDTF">2017-02-17T12:46:57Z</dcterms:created>
  <dcterms:modified xsi:type="dcterms:W3CDTF">2017-10-03T13:37:47Z</dcterms:modified>
</cp:coreProperties>
</file>